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 codeName="ThisWorkbook" defaultThemeVersion="124226"/>
  <bookViews>
    <workbookView xWindow="-105" yWindow="-105" windowWidth="23250" windowHeight="12600" tabRatio="905" activeTab="3"/>
  </bookViews>
  <sheets>
    <sheet name="Naslovna strana" sheetId="18" r:id="rId1"/>
    <sheet name="Биланс успеха" sheetId="3" r:id="rId2"/>
    <sheet name="Биланс стања" sheetId="11" r:id="rId3"/>
    <sheet name="Извештај о новчаним токовима" sheetId="12" r:id="rId4"/>
    <sheet name="Зараде " sheetId="7" r:id="rId5"/>
    <sheet name="Запослени" sheetId="30" r:id="rId6"/>
    <sheet name="Запослени (МИН-МАХ)" sheetId="19" r:id="rId7"/>
    <sheet name="Приходи из буџета" sheetId="29" r:id="rId8"/>
    <sheet name="Субвенције" sheetId="9" r:id="rId9"/>
    <sheet name="Донације" sheetId="10" r:id="rId10"/>
    <sheet name="Кредити" sheetId="5" r:id="rId11"/>
    <sheet name="Готовина" sheetId="14" r:id="rId12"/>
    <sheet name="Пот, обавезе и суд. спорови" sheetId="27" r:id="rId13"/>
    <sheet name="Добит - нови" sheetId="28" r:id="rId14"/>
    <sheet name="Osnov izvestaja" sheetId="20" r:id="rId15"/>
    <sheet name="Objasnjenje aktivnosti" sheetId="31" r:id="rId16"/>
    <sheet name="Narativni opis" sheetId="32" r:id="rId17"/>
    <sheet name="Извештај о инвестицијама" sheetId="33" r:id="rId18"/>
    <sheet name="Zakljucci i napomene" sheetId="34" r:id="rId19"/>
  </sheets>
  <definedNames>
    <definedName name="_xlnm.Print_Area" localSheetId="16">'Narativni opis'!$B$2:$B$3</definedName>
    <definedName name="_xlnm.Print_Area" localSheetId="0">'Naslovna strana'!$A$1:$C$44</definedName>
    <definedName name="_xlnm.Print_Area" localSheetId="15">'Objasnjenje aktivnosti'!$A$1:$I$17</definedName>
    <definedName name="_xlnm.Print_Area" localSheetId="14">'Osnov izvestaja'!$A$1:$B$2</definedName>
    <definedName name="_xlnm.Print_Area" localSheetId="18">'Zakljucci i napomene'!$A$1:$G$29</definedName>
    <definedName name="_xlnm.Print_Area" localSheetId="2">'Биланс стања'!$A$1:$I$130</definedName>
    <definedName name="_xlnm.Print_Area" localSheetId="1">'Биланс успеха'!$A$1:$I$79</definedName>
    <definedName name="_xlnm.Print_Area" localSheetId="11">Готовина!$A$1:$J$43</definedName>
    <definedName name="_xlnm.Print_Area" localSheetId="13">'Добит - нови'!$A$1:$M$33</definedName>
    <definedName name="_xlnm.Print_Area" localSheetId="9">Донације!$A$1:$K$24</definedName>
    <definedName name="_xlnm.Print_Area" localSheetId="5">Запослени!$A$1:$L$17</definedName>
    <definedName name="_xlnm.Print_Area" localSheetId="6">'Запослени (МИН-МАХ)'!$A$1:$I$15</definedName>
    <definedName name="_xlnm.Print_Area" localSheetId="4">'Зараде '!$A$1:$H$46</definedName>
    <definedName name="_xlnm.Print_Area" localSheetId="17">'Извештај о инвестицијама'!$A$1:$P$33</definedName>
    <definedName name="_xlnm.Print_Area" localSheetId="3">'Извештај о новчаним токовима'!$A$1:$I$71</definedName>
    <definedName name="_xlnm.Print_Area" localSheetId="10">Кредити!$A$1:$V$21</definedName>
    <definedName name="_xlnm.Print_Area" localSheetId="12">'Пот, обавезе и суд. спорови'!$A$1:$F$35</definedName>
    <definedName name="_xlnm.Print_Area" localSheetId="7">'Приходи из буџета'!$A$1:$I$24</definedName>
    <definedName name="_xlnm.Print_Area" localSheetId="8">Субвенције!$A$1:$G$55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7"/>
  <c r="E12" l="1"/>
  <c r="F12"/>
  <c r="G12"/>
  <c r="H12"/>
</calcChain>
</file>

<file path=xl/sharedStrings.xml><?xml version="1.0" encoding="utf-8"?>
<sst xmlns="http://schemas.openxmlformats.org/spreadsheetml/2006/main" count="1295" uniqueCount="1022">
  <si>
    <t>Образац 1</t>
  </si>
  <si>
    <t>Предузеће: Јавно предузеће за рекреацију „Адица“ Ада</t>
  </si>
  <si>
    <t>Матични број: 8681350</t>
  </si>
  <si>
    <t>Биланс успеха за период 01.01-31.03.2023</t>
  </si>
  <si>
    <t>у 000 динара</t>
  </si>
  <si>
    <t>Група рачуна, рачун</t>
  </si>
  <si>
    <t>ПОЗИЦИЈА</t>
  </si>
  <si>
    <t>AOП</t>
  </si>
  <si>
    <t>Реализација 01.01-31.12.2022. Претходна година</t>
  </si>
  <si>
    <t>План за 01.01-31.12.2023. Текућа година</t>
  </si>
  <si>
    <t>01.01-31.03.2023</t>
  </si>
  <si>
    <t>Проценат реализација</t>
  </si>
  <si>
    <t>План</t>
  </si>
  <si>
    <t>Реализација</t>
  </si>
  <si>
    <t>А. ПОСЛОВНИ ПРИХОДИ (1002 + 1005 + 1008 + 1009 - 1010 + 1011 + 1012)</t>
  </si>
  <si>
    <t>1001</t>
  </si>
  <si>
    <t>60</t>
  </si>
  <si>
    <t>И. ПРИХОДИ ОД ПРОДАЈЕ РОБЕ (1003 + 1004)</t>
  </si>
  <si>
    <t>1002</t>
  </si>
  <si>
    <t>600, 602 и 604</t>
  </si>
  <si>
    <t>1. Приходи од продаје робе на домаћем тржишту</t>
  </si>
  <si>
    <t>1003</t>
  </si>
  <si>
    <t>601, 603 и 605</t>
  </si>
  <si>
    <t>2. Приходи од продаје роба на иностраном тржишту</t>
  </si>
  <si>
    <t>1004</t>
  </si>
  <si>
    <t>61</t>
  </si>
  <si>
    <t>II. ПРИХОДИ ОД ПРОДАЈЕ ПРОИЗВОДА И УСЛУГА (1006 + 1007)</t>
  </si>
  <si>
    <t>1005</t>
  </si>
  <si>
    <t>610, 612 и 614</t>
  </si>
  <si>
    <t>1. Приходи од продаје производа и услуга на домаћем тржишту</t>
  </si>
  <si>
    <t>1006</t>
  </si>
  <si>
    <t>611, 613 и 615</t>
  </si>
  <si>
    <t>2. Приходи од продаје производа и услуга на иностраном тржишту</t>
  </si>
  <si>
    <t>1007</t>
  </si>
  <si>
    <t>62</t>
  </si>
  <si>
    <t>III. ПРИХОДИ ОД АКТИВИРАЊА УЧИНАКА И РОБЕ</t>
  </si>
  <si>
    <t>1008</t>
  </si>
  <si>
    <t>630</t>
  </si>
  <si>
    <t>IV. ПОВЕЋАЊЕ ВРЕДНОСТИ ЗАЛИХА НЕДОВРШЕНИХ И ГОТОВИХ ПРОИЗВОДА</t>
  </si>
  <si>
    <t>1009</t>
  </si>
  <si>
    <t>631</t>
  </si>
  <si>
    <t>V. СМАЊЕЊЕ ВРЕДНОСТИ ЗАЛИХА НЕДОВРШЕНИХ И ГОТОВИХ ПРОИЗВОДА</t>
  </si>
  <si>
    <t>1010</t>
  </si>
  <si>
    <t>64 и 65</t>
  </si>
  <si>
    <t>VI. ОСТАЛИ ПОСЛОВНИ ПРИХОДИ</t>
  </si>
  <si>
    <t>1011</t>
  </si>
  <si>
    <t>68,  осим 683, 685 и 686</t>
  </si>
  <si>
    <t>VII. ПРИХОДИ ОД УСКЛАЂИВАЊА ВРЕДНОСТИ ИМОВИНЕ (ОСИМ ФИНАНСИЈСКЕ)</t>
  </si>
  <si>
    <t>1012</t>
  </si>
  <si>
    <t>Б. ПОСЛОВНИ РАСХОДИ (1014 + 1015 + 1016 + 1020 + 1021 + 1022 + 1023 + 1024)</t>
  </si>
  <si>
    <t>1013</t>
  </si>
  <si>
    <t>50</t>
  </si>
  <si>
    <t>[I. НАБАВНА ВРЕДНОСТ ПРОДАТЕ РОБЕ]</t>
  </si>
  <si>
    <t>1014</t>
  </si>
  <si>
    <t>51</t>
  </si>
  <si>
    <t>II. ТРОШКОВИ МАТЕРИЈАЛА, ГОРИВА И ЕНЕРГИЈЕ</t>
  </si>
  <si>
    <t>1015</t>
  </si>
  <si>
    <t>52</t>
  </si>
  <si>
    <t>III. ТРОШКОВИ ЗАРАДА, НАКНАДА ЗАРАДА И ОСТАЛИ ЛИЧНИ РАСХОДИ (1017 + 1018 + 1019)</t>
  </si>
  <si>
    <t>1016</t>
  </si>
  <si>
    <t>520</t>
  </si>
  <si>
    <t>1. Трошкови зарада и накнада зарада</t>
  </si>
  <si>
    <t>1017</t>
  </si>
  <si>
    <t>521</t>
  </si>
  <si>
    <t>2. Трошкови пореза и доприноса на зараде и накнаде зарада</t>
  </si>
  <si>
    <t>1018</t>
  </si>
  <si>
    <t>52, осим 520 и 521</t>
  </si>
  <si>
    <t>3. Остали лични расходи и накнаде</t>
  </si>
  <si>
    <t>1019</t>
  </si>
  <si>
    <t>540</t>
  </si>
  <si>
    <t>IV. ТРОШКОВИ АМОРТИЗАЦИЈЕ</t>
  </si>
  <si>
    <t>1020</t>
  </si>
  <si>
    <t>[58, osim 583, 585 i 586]</t>
  </si>
  <si>
    <t>V. РАСХОДИ ОД УСКЛАЂИВАЊА ВРЕДНОСТИ ИМОВИНЕ (ОСИМ ФИНАНСИЈСКЕ)</t>
  </si>
  <si>
    <t>1021</t>
  </si>
  <si>
    <t>53</t>
  </si>
  <si>
    <t>VI. ТРОШКОВИ ПРОИЗВОДНИХ УСЛУГА</t>
  </si>
  <si>
    <t>1022</t>
  </si>
  <si>
    <t>54, осим 540</t>
  </si>
  <si>
    <t>VII. ТРОШКОВИ РЕЗЕРВИСАЊА</t>
  </si>
  <si>
    <t>1023</t>
  </si>
  <si>
    <t>55</t>
  </si>
  <si>
    <t>VIII. НЕМАТЕРИЈАЛНИ ТРОШКОВИ</t>
  </si>
  <si>
    <t>1024</t>
  </si>
  <si>
    <t>V. ПОСЛОВНИ ДОБИТАК (1001 - 1013) ≥ 0</t>
  </si>
  <si>
    <t>1025</t>
  </si>
  <si>
    <t>Г. ПОСЛОВНИ ГУБИТАК (1013 - 1001) ≥ 0</t>
  </si>
  <si>
    <t>1026</t>
  </si>
  <si>
    <t>Д. ФИНАНСИЈСКИ ПРИХОДИ (1028 + 1029 + 1030 + 1031)</t>
  </si>
  <si>
    <t>1027</t>
  </si>
  <si>
    <t>660 и 661</t>
  </si>
  <si>
    <t>I. ФИНАНСИЈСКИ ПРИХОДИ ИЗ ОДНОСА СА МАТИЧНИМ, ЗАВИСНИМ И ОСТАЛИМ ПОВЕЗАНИМ ЛИЦИМА</t>
  </si>
  <si>
    <t>1028</t>
  </si>
  <si>
    <t>662</t>
  </si>
  <si>
    <t>II. ПРИХОДИ ОД КАМАТА</t>
  </si>
  <si>
    <t>1029</t>
  </si>
  <si>
    <t>663 и 664</t>
  </si>
  <si>
    <t>III. ПОЗИТИВНЕ КРУСНЕ РАЗЛИКЕ И ПОЗИТИВНИ ЕФЕКТИ ВАЛУТНЕ КЛАУЗУЛЕ</t>
  </si>
  <si>
    <t>1030</t>
  </si>
  <si>
    <t>665 и 669</t>
  </si>
  <si>
    <t>IV. ОСТАЛИ ФИНАНСИЈСКИ ПРИХОДИ</t>
  </si>
  <si>
    <t>1031</t>
  </si>
  <si>
    <t>Ђ. ФИНАНСИЈСКИ РАСХОДИ (1033 + 1034 + 1035 + 1036)</t>
  </si>
  <si>
    <t>1032</t>
  </si>
  <si>
    <t>560 и 561</t>
  </si>
  <si>
    <t>I. ФИНАНСИЈСКИ РАСХОДИ ИЗ ОДНОСА СА МАТИЧНИМ, ЗАВИСНИМ И ОСТАЛИМ ПОВЕЗАНИМ ЛИЦИМА</t>
  </si>
  <si>
    <t>1033</t>
  </si>
  <si>
    <t>562</t>
  </si>
  <si>
    <t>II. РАСХОДИ КАМАТА</t>
  </si>
  <si>
    <t>1034</t>
  </si>
  <si>
    <t>563 и 564</t>
  </si>
  <si>
    <t>III. НЕГАТИВНЕ КУРСНЕ РАЗЛИКЕ И НЕГАТИВНИ ЕФЕКТИ ВАЛУТНЕ КЛАУЗУЛЕ</t>
  </si>
  <si>
    <t>1035</t>
  </si>
  <si>
    <t>565 и 569</t>
  </si>
  <si>
    <t>IV. ОСТАЛИ ФИНАНСИЈСКИ РАСХОДИ</t>
  </si>
  <si>
    <t>1036</t>
  </si>
  <si>
    <t>Е. ДОБИТАК ИЗ ФИНАНСИРАЊА (1027 - 1032) ≥ 0</t>
  </si>
  <si>
    <t>1037</t>
  </si>
  <si>
    <t>Ж. ГУБИТАК ИЗ ФИНАНСИРАЊА (1032 - 1027) ≥ 0</t>
  </si>
  <si>
    <t>1038</t>
  </si>
  <si>
    <t>683, 685 и 686</t>
  </si>
  <si>
    <t>З. ПРИХОДИ ОД УСКЛАЂИВАЊА ВРЕДНОСТИ ФИНАНСИЈСКЕ ИМОВИНЕ КОЈА СЕ ИСКАЗУЈЕ ПО ФЕР ВРЕДНОСТИ КРОЗ БИЛАНС УСПЕХА</t>
  </si>
  <si>
    <t>1039</t>
  </si>
  <si>
    <t>583, 585 и 586</t>
  </si>
  <si>
    <t>I. РАСХОДИ ОД УСКЛАЂИВАЊА ВРЕДНОСТИ ФИНАНСИЈСКЕ ИМОВИНЕ КОЈА СЕ ИСКАЗУЈЕ ПО ФЕР ВРЕДНОСТИ КРОЗ БИЛАНС УСПЕХА</t>
  </si>
  <si>
    <t>1040</t>
  </si>
  <si>
    <t>67</t>
  </si>
  <si>
    <t>[J. ОСТАЛИ ПРИХОДИ]</t>
  </si>
  <si>
    <t>1041</t>
  </si>
  <si>
    <t>57</t>
  </si>
  <si>
    <t>[K. ОСТАЛИ РАСХОДИ]</t>
  </si>
  <si>
    <t>1042</t>
  </si>
  <si>
    <t>Л. УКУПНИ ПРИХОДИ (1001 + 1027 + 1039 + 1041)</t>
  </si>
  <si>
    <t>1043</t>
  </si>
  <si>
    <t>Љ. УКУПНИ РАСХОДИ (1013 + 1032 + 1040 + 1042)</t>
  </si>
  <si>
    <t>1044</t>
  </si>
  <si>
    <t>М. ДОБИТАК ИЗ РЕДОВНОГ ПОСЛОВАЊА ПРЕ ОПОРЕЗИВАЊА (1043 - 1044) ≥ 0</t>
  </si>
  <si>
    <t>1045</t>
  </si>
  <si>
    <t>Н. ГУБИТАК ИЗ РЕДОВНОГ ПОСЛОВАЊА ПРЕ ОПОРЕЗИВАЊА (1044 - 1043) ≥ 0</t>
  </si>
  <si>
    <t>1046</t>
  </si>
  <si>
    <t>69-59</t>
  </si>
  <si>
    <t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</t>
  </si>
  <si>
    <t>1047</t>
  </si>
  <si>
    <t>59- 69</t>
  </si>
  <si>
    <t>О.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</t>
  </si>
  <si>
    <t>1048</t>
  </si>
  <si>
    <t>П. ДОБИТАК ПРЕ ОПОРЕЗИВАЊА (1045 - 1046 + 1047 - 1048) ≥ 0</t>
  </si>
  <si>
    <t>1049</t>
  </si>
  <si>
    <t>Р. ГУБИТАК ПРЕ ОПОРЕЗИВАЊА (1046 - 1045 + 1048 - 1047) ≥ 0</t>
  </si>
  <si>
    <t>1050</t>
  </si>
  <si>
    <t>С. ПОРЕЗ НА ДОБИТАК</t>
  </si>
  <si>
    <t>721</t>
  </si>
  <si>
    <t>[I. ПОРЕСКИ РАСХОД ПЕРИОДА]</t>
  </si>
  <si>
    <t>1051</t>
  </si>
  <si>
    <t>[722 дуг. салдо]</t>
  </si>
  <si>
    <t>II. ОДЛОЖЕНИ ПОРЕСКИХ РАСХОДИ ПЕРИОДА</t>
  </si>
  <si>
    <t>1052</t>
  </si>
  <si>
    <t>[722 пот. салдо]</t>
  </si>
  <si>
    <t>[III. ОДЛОЖЕНИ ПОРЕСКИ ПРИХОДИ ПЕРИОДА]</t>
  </si>
  <si>
    <t>1053</t>
  </si>
  <si>
    <t>723</t>
  </si>
  <si>
    <t>Т. ИСПЛАЋЕНА ЛИЧНА ПРИМАЊА ПОСЛОДАВЦА</t>
  </si>
  <si>
    <t>1054</t>
  </si>
  <si>
    <t>Ћ. НЕТО ДОБИТАК (1049 - 1050 -1051 - 1052 + 1053 - 1054) ≥ 0</t>
  </si>
  <si>
    <t>1055</t>
  </si>
  <si>
    <t>У. НЕТО ГУБИТАК (1050 - 1049 + 1051 + 1052 - 1053 + 1054) ≥ 0</t>
  </si>
  <si>
    <t>1056</t>
  </si>
  <si>
    <t>I. НЕТО ДОБИТАК КОЈИ ПРИПАДА УЧЕШЋИМА БЕЗ ПРАВА КОНТРОЛЕ</t>
  </si>
  <si>
    <t>1057</t>
  </si>
  <si>
    <t>II. НЕТО ДОБИТАК КОЈИ ПРИПАДА МАТИЧНОМ ПРАВНОМ ЛИЦУ</t>
  </si>
  <si>
    <t>1058</t>
  </si>
  <si>
    <t>III. НЕТО ГУБИТАК КОЈИ ПРИПАДА УЧЕШЋИМА БЕЗ ПРАВА КОНТРОЛЕ</t>
  </si>
  <si>
    <t>1059</t>
  </si>
  <si>
    <t>IV. НЕТО ГУБИТАК КОЈИ ПРИПАДА МАТИЧНОМ ПРАВНОМ ЛИЦУ</t>
  </si>
  <si>
    <t>1060</t>
  </si>
  <si>
    <t>[V. ЗАРАДА ПО АКЦИЈИ]</t>
  </si>
  <si>
    <t>1. Основна зарада по акцији</t>
  </si>
  <si>
    <t>1061</t>
  </si>
  <si>
    <t>2. Умањена (разводњена) зарада по акцији</t>
  </si>
  <si>
    <t>1062</t>
  </si>
  <si>
    <t>Датум: _______________________________</t>
  </si>
  <si>
    <t>Oвлашћено лице: __________________________</t>
  </si>
  <si>
    <t xml:space="preserve">М.П. </t>
  </si>
  <si>
    <t>Образац 1А</t>
  </si>
  <si>
    <t>Биланс стања на дан 01.01-31.12.2023</t>
  </si>
  <si>
    <t>П О З И Ц И Ј А</t>
  </si>
  <si>
    <t>АОП</t>
  </si>
  <si>
    <t>Стање на дан 31.12.2022. Претходна година</t>
  </si>
  <si>
    <t>Планирано стање на дан 31.12.2023. Текућа година</t>
  </si>
  <si>
    <t>Актива</t>
  </si>
  <si>
    <t>00</t>
  </si>
  <si>
    <t>А. Уписани а неуплаћени капитал</t>
  </si>
  <si>
    <t>0001</t>
  </si>
  <si>
    <t>Б. Стална имовина (0003 + 0009 + 0017 + 0018 + 0028)</t>
  </si>
  <si>
    <t>0002</t>
  </si>
  <si>
    <t>01</t>
  </si>
  <si>
    <t>И. Нематеријална имовина (0004 + 0005 + 0006 + 0007 + 0008)</t>
  </si>
  <si>
    <t>0003</t>
  </si>
  <si>
    <t>010</t>
  </si>
  <si>
    <t>1. Улагања у развој</t>
  </si>
  <si>
    <t>0004</t>
  </si>
  <si>
    <t>011, 012 и 014</t>
  </si>
  <si>
    <t>2. Концесије, патенти, лиценце, робне и услужне марке, софтвер и остала права</t>
  </si>
  <si>
    <t>0005</t>
  </si>
  <si>
    <t>013</t>
  </si>
  <si>
    <t>3. Гудвил</t>
  </si>
  <si>
    <t>0006</t>
  </si>
  <si>
    <t>015 и 016</t>
  </si>
  <si>
    <t>4. Нематеријална имовина узета у лизинг и нематеријална имовина у припреми</t>
  </si>
  <si>
    <t>0007</t>
  </si>
  <si>
    <t>017</t>
  </si>
  <si>
    <t>5. Аванси за нематеријалну имовину</t>
  </si>
  <si>
    <t>0008</t>
  </si>
  <si>
    <t>02</t>
  </si>
  <si>
    <t>II. Некретнине, постројења и опрема (0010 + 0011 + 0012 + 0013 + 0014 + 0015 + 0016)</t>
  </si>
  <si>
    <t>0009</t>
  </si>
  <si>
    <t>020, 021 и 022</t>
  </si>
  <si>
    <t>1. Земљиште и грађевински објекти</t>
  </si>
  <si>
    <t>0010</t>
  </si>
  <si>
    <t>023</t>
  </si>
  <si>
    <t>2. Постројења и опрема</t>
  </si>
  <si>
    <t>0011</t>
  </si>
  <si>
    <t>024</t>
  </si>
  <si>
    <t>3. Инвестиционе некретнине</t>
  </si>
  <si>
    <t>0012</t>
  </si>
  <si>
    <t>025 и 027</t>
  </si>
  <si>
    <t>4. Некретнине, постројења и опрема узети у лизинг и некретнине, постројења и опрема у припреми</t>
  </si>
  <si>
    <t>0013</t>
  </si>
  <si>
    <t>026 и 028</t>
  </si>
  <si>
    <t>5. Остале некретнине, постројења и опрема и улагања на туђим некретнинама, постројењима и опреми</t>
  </si>
  <si>
    <t>0014</t>
  </si>
  <si>
    <t>029(део)</t>
  </si>
  <si>
    <t>6. Аванси за некретнине, постројења и опрему у земљи</t>
  </si>
  <si>
    <t>0015</t>
  </si>
  <si>
    <t>7. Аванси за некретнине, постројења и опрему у иностранству</t>
  </si>
  <si>
    <t>0016</t>
  </si>
  <si>
    <t>03</t>
  </si>
  <si>
    <t>III. Биолошка средства</t>
  </si>
  <si>
    <t>0017</t>
  </si>
  <si>
    <t>04 и 05</t>
  </si>
  <si>
    <t>IV. Дугорочни финансијски пласмани и дугорочна потраживања (0019 + 0020 + 0021 + 0022 + 0023 + 0024 + 0025 + 0026 + 0027)</t>
  </si>
  <si>
    <t>0018</t>
  </si>
  <si>
    <t>040(део), 041(део), 042(део)</t>
  </si>
  <si>
    <t>1. Учешћа у капиталу правних лица (осим учешћа у капиталу која се вреднују методом учешћа)</t>
  </si>
  <si>
    <t>0019</t>
  </si>
  <si>
    <t>2. Учешћа у капиталу која се вреднују методом учешћа</t>
  </si>
  <si>
    <t>0020</t>
  </si>
  <si>
    <t>043, 050(део) и 051(део)</t>
  </si>
  <si>
    <t>3. Дугорочни пласмани матичном, зависним и осталим повезаним лицима и дугорочна потраживања од тих лица у земљи</t>
  </si>
  <si>
    <t>0021</t>
  </si>
  <si>
    <t>044(део), 050(део), 051(део)</t>
  </si>
  <si>
    <t>4. Дугорочни пласмани матичном, зависним и осталим повезаним лицима и дугорочна потраживања од тих лица у иностранству</t>
  </si>
  <si>
    <t>0022</t>
  </si>
  <si>
    <t>045(део) и 053(део)</t>
  </si>
  <si>
    <t>5. Дугорочни пласмани (дати кредити и зајмови) у земљи</t>
  </si>
  <si>
    <t>0023</t>
  </si>
  <si>
    <t>6. Дугорочни пласмани (дати кредити и зајмови) у иностранству</t>
  </si>
  <si>
    <t>0024</t>
  </si>
  <si>
    <t>046</t>
  </si>
  <si>
    <t>7. Дугорочни финансијска улагања (хартије од вредности које се вреднују по амортизованој вредности)</t>
  </si>
  <si>
    <t>0025</t>
  </si>
  <si>
    <t>047</t>
  </si>
  <si>
    <t>8. Откупљене сопствене акције и откупљени сопствени удели</t>
  </si>
  <si>
    <t>0026</t>
  </si>
  <si>
    <t>048, 052, 054, 055 и 056</t>
  </si>
  <si>
    <t>9. Остали дугорочни финансијски пласмани о остала дугорочна потраживања</t>
  </si>
  <si>
    <t>0027</t>
  </si>
  <si>
    <t>28(део) осим 288</t>
  </si>
  <si>
    <t>В. Дугорочна активна временска разграничења</t>
  </si>
  <si>
    <t>0028</t>
  </si>
  <si>
    <t>288</t>
  </si>
  <si>
    <t>В. Одложена пореска средства</t>
  </si>
  <si>
    <t>0029</t>
  </si>
  <si>
    <t>Г. Обртна имовина (0031 + 0037 + 0038 + 0044 + 0048 + 0057 + 0058)</t>
  </si>
  <si>
    <t>0030</t>
  </si>
  <si>
    <t>Класа 1, осим групе рачуна 14</t>
  </si>
  <si>
    <t>I. Залихе (0032 + 0033 + 0034 + 0035 + 0036)</t>
  </si>
  <si>
    <t>0031</t>
  </si>
  <si>
    <t>10</t>
  </si>
  <si>
    <t>1. Материјал, резервни делови, алат и ситан инвентар</t>
  </si>
  <si>
    <t>0032</t>
  </si>
  <si>
    <t>11 и 12</t>
  </si>
  <si>
    <t>2. Недовршена производња и готови производи</t>
  </si>
  <si>
    <t>0033</t>
  </si>
  <si>
    <t>13</t>
  </si>
  <si>
    <t>3. Роба</t>
  </si>
  <si>
    <t>0034</t>
  </si>
  <si>
    <t>150, 152 и 154</t>
  </si>
  <si>
    <t>4. Плаћени аванси за залихе и услуге у земљи</t>
  </si>
  <si>
    <t>0035</t>
  </si>
  <si>
    <t>151, 153 и 155</t>
  </si>
  <si>
    <t>5. Плаћени аванси за залихе и услуге у иностранству</t>
  </si>
  <si>
    <t>0036</t>
  </si>
  <si>
    <t>14</t>
  </si>
  <si>
    <t>II. Стална имовина која се дрзи за продају и престанак пословања</t>
  </si>
  <si>
    <t>0037</t>
  </si>
  <si>
    <t>20</t>
  </si>
  <si>
    <t>III. Потраживања по основу продаје (0039 + 0040 + 0041 + 0042 + 0043)</t>
  </si>
  <si>
    <t>0038</t>
  </si>
  <si>
    <t>204</t>
  </si>
  <si>
    <t>1. Потраживања од купаца у земљи</t>
  </si>
  <si>
    <t>0039</t>
  </si>
  <si>
    <t>205</t>
  </si>
  <si>
    <t>2. Потраживања од купаца у иностранству</t>
  </si>
  <si>
    <t>0040</t>
  </si>
  <si>
    <t>200 и 202</t>
  </si>
  <si>
    <t>3. Потраживања од матичног, зависних и осталих повезаних лица у земљи</t>
  </si>
  <si>
    <t>0041</t>
  </si>
  <si>
    <t>201 и 203</t>
  </si>
  <si>
    <t>4. Потраживања од матичног, зависних и осталих повезаних лица у иностранству</t>
  </si>
  <si>
    <t>0042</t>
  </si>
  <si>
    <t>206</t>
  </si>
  <si>
    <t>5. Остала потраживања по основу продаје</t>
  </si>
  <si>
    <t>0043</t>
  </si>
  <si>
    <t>21, 22 и 27</t>
  </si>
  <si>
    <t>IV. Остала краткорочна потраживања (0045 + 0046 + 0047)</t>
  </si>
  <si>
    <t>0044</t>
  </si>
  <si>
    <t>21, 22 осим 223 и 224 и 27</t>
  </si>
  <si>
    <t>1. Остала потраживања</t>
  </si>
  <si>
    <t>0045</t>
  </si>
  <si>
    <t>223</t>
  </si>
  <si>
    <t>2. Потраживања за висе плаћен порез</t>
  </si>
  <si>
    <t>0046</t>
  </si>
  <si>
    <t>224</t>
  </si>
  <si>
    <t>3. Потраживања по основу преплаћених осталих пореза и доприноса</t>
  </si>
  <si>
    <t>0047</t>
  </si>
  <si>
    <t>23</t>
  </si>
  <si>
    <t>V. Краткорочни финансијски пласмани (0049 + 0050 + 0051 + 0052 + 0053 + 0054 + 0055 + 0056)</t>
  </si>
  <si>
    <t>0048</t>
  </si>
  <si>
    <t>230</t>
  </si>
  <si>
    <t>1. Краткорочни кредити и пласмани - матично и зависна правна лица</t>
  </si>
  <si>
    <t>0049</t>
  </si>
  <si>
    <t>231</t>
  </si>
  <si>
    <t>2. Краткорочни кредити и пласмани - остала повезана правна лица</t>
  </si>
  <si>
    <t>0050</t>
  </si>
  <si>
    <t>232, 234 (део)</t>
  </si>
  <si>
    <t>3. Краткорочни кредити, зајмови и пласмани у земљи</t>
  </si>
  <si>
    <t>0051</t>
  </si>
  <si>
    <t>233, 234 (део)</t>
  </si>
  <si>
    <t>4. Краткорочни кредити, зајмови и пласмани у иностранству</t>
  </si>
  <si>
    <t>0052</t>
  </si>
  <si>
    <t>235</t>
  </si>
  <si>
    <t>5. Хартије од вредности које се вреднују по амортизованој вредности</t>
  </si>
  <si>
    <t>0053</t>
  </si>
  <si>
    <t>236 (део)</t>
  </si>
  <si>
    <t>6. Финансијска средства која се вреднују по фер вредности кроз Биланс успеха</t>
  </si>
  <si>
    <t>0054</t>
  </si>
  <si>
    <t>237</t>
  </si>
  <si>
    <t>7. Откупљене сопствене акције и откупљени сопствени удели</t>
  </si>
  <si>
    <t>0055</t>
  </si>
  <si>
    <t>236 (део), 238 и 239</t>
  </si>
  <si>
    <t>8. Остали краткорочни финансијски пласмани</t>
  </si>
  <si>
    <t>0056</t>
  </si>
  <si>
    <t>24</t>
  </si>
  <si>
    <t>VI. ГОТОВИНА И ГОТОВИНСКИ ЕКВИВАЛЕНТИ</t>
  </si>
  <si>
    <t>0057</t>
  </si>
  <si>
    <t>28 (део), осим 288</t>
  </si>
  <si>
    <t>VII. КРАТКОРОЧНА АКТИВНА ВРЕМЕНСКА РАЗГРАНИЧЕЊА</t>
  </si>
  <si>
    <t>0058</t>
  </si>
  <si>
    <t>Д. УКУПНА АКТИВА = ПОСЛОВНА ИМОВИНА (0001 + 0002 + 0029 + 0030)</t>
  </si>
  <si>
    <t>0059</t>
  </si>
  <si>
    <t>88</t>
  </si>
  <si>
    <t>[Ђ. ВАНБИЛАНСНА АКТИВА]</t>
  </si>
  <si>
    <t>0060</t>
  </si>
  <si>
    <t>[ПАСИВА]</t>
  </si>
  <si>
    <t>А. КАПИТАЛ (0402 + 0403 + 0404 + 0405 + 0406 - 0407 + 0408 + 0411 - 0412) ≥ 0</t>
  </si>
  <si>
    <t>0401</t>
  </si>
  <si>
    <t>30, осим 306</t>
  </si>
  <si>
    <t xml:space="preserve">I. ОСНОВНИ КАПИТАЛ </t>
  </si>
  <si>
    <t>0402</t>
  </si>
  <si>
    <t>31</t>
  </si>
  <si>
    <t>II. УПИСАНИ А НЕУПЛАЋЕНИ КАПИТАЛ</t>
  </si>
  <si>
    <t>0403</t>
  </si>
  <si>
    <t>306</t>
  </si>
  <si>
    <t>III. ЕМИСИОНА ПРЕМИЈА</t>
  </si>
  <si>
    <t>0404</t>
  </si>
  <si>
    <t>32</t>
  </si>
  <si>
    <t>[IV. РЕЗЕРВЕ]</t>
  </si>
  <si>
    <t>0405</t>
  </si>
  <si>
    <t>330 и потразни салдо рачуна 331,332, 333, 334, 335, 336 и 337</t>
  </si>
  <si>
    <t>V. ПОЗИТИВНЕ РЕВАЛОРИЗАЦИОНЕ РЕЗЕРВЕ И НЕРЕАЛИЗОВАНИ ДОБИЦИ ПО ОСНОВУ ФИНАНСИЈСКИХ СРЕДСТАВА И ДРУГИХ КОМПОНЕНТИ ОСТАЛОГ СВЕОБУХВАТНОГ РЕЗУЛТАТА</t>
  </si>
  <si>
    <t>0406</t>
  </si>
  <si>
    <t>дуговни салдо рачуна 331, 332, 333, 334, 335, 336 и 337</t>
  </si>
  <si>
    <t>VI. НЕРЕАЛИЗОВАНИ ГУБИЦИ ПО ОСНОВУ ФИНАНСИЈСКИХ СРЕДСТАВА И ДРУГИХ КОМПОНЕНТИ ОСТАЛОГ СВЕОБУХВАТНОГ РЕЗУЛТАТА</t>
  </si>
  <si>
    <t>0407</t>
  </si>
  <si>
    <t>34</t>
  </si>
  <si>
    <t>VII. НЕРАСПОРЕЂЕНИ ДОБИТАК (0409 + 0410)</t>
  </si>
  <si>
    <t>0408</t>
  </si>
  <si>
    <t>340</t>
  </si>
  <si>
    <t>1. Нераспоређени добитак ранијих година</t>
  </si>
  <si>
    <t>0409</t>
  </si>
  <si>
    <t>341</t>
  </si>
  <si>
    <t>2. Нераспоређени добитак текуће године</t>
  </si>
  <si>
    <t>0410</t>
  </si>
  <si>
    <t>VIII. УЧЕШЋА БЕЗ ПРАВА КОНТРОЛЕ</t>
  </si>
  <si>
    <t>0411</t>
  </si>
  <si>
    <t>35</t>
  </si>
  <si>
    <t>IX. ГУБИТАК (0413 + 0414)</t>
  </si>
  <si>
    <t>0412</t>
  </si>
  <si>
    <t>350</t>
  </si>
  <si>
    <t>1. Губитак ранијих година</t>
  </si>
  <si>
    <t>0413</t>
  </si>
  <si>
    <t>351</t>
  </si>
  <si>
    <t>2. Губитак текуће године</t>
  </si>
  <si>
    <t>0414</t>
  </si>
  <si>
    <t>Б. ДУГОРОЧНА РЕЗЕРВИСАЊА И ДУГОРОЧНЕ ОБАВЕЗЕ (0416 + 0420 + 0428)</t>
  </si>
  <si>
    <t>0415</t>
  </si>
  <si>
    <t>40</t>
  </si>
  <si>
    <t>I. ДУГОРОЧНА РЕЗЕРВИСАЊА (0417+0418+0419)</t>
  </si>
  <si>
    <t>0416</t>
  </si>
  <si>
    <t>404</t>
  </si>
  <si>
    <t>1. Резервисања за накнаде и друге бенефиције запослених</t>
  </si>
  <si>
    <t>0417</t>
  </si>
  <si>
    <t>400</t>
  </si>
  <si>
    <t>2. Резервисања за трошкове у гарантном року</t>
  </si>
  <si>
    <t>0418</t>
  </si>
  <si>
    <t>40, осим 400 и 404</t>
  </si>
  <si>
    <t>3. Остала дугорочна резервисања</t>
  </si>
  <si>
    <t>0419</t>
  </si>
  <si>
    <t>41</t>
  </si>
  <si>
    <t>II. ДУГОРОЧНЕ ОБАВЕЗЕ (0421 + 0422 + 0423 + 0424 + 0425 + 0426 + 0427)</t>
  </si>
  <si>
    <t>0420</t>
  </si>
  <si>
    <t>410</t>
  </si>
  <si>
    <t>1. Обавезе које се могу конвертовати у капитал</t>
  </si>
  <si>
    <t>0421</t>
  </si>
  <si>
    <t>411 (део) и 412 (део)</t>
  </si>
  <si>
    <t>2. Дугорочни кредити и остале дугорочне обавезе према матичном, зависним и осталим повезаним лицима у земљи</t>
  </si>
  <si>
    <t>0422</t>
  </si>
  <si>
    <t>3. Дугорочни кредити и остале дугорочне обавезе према матичном, зависним и осталим повезаним лицима у иностранству</t>
  </si>
  <si>
    <t>0423</t>
  </si>
  <si>
    <t>414 и 416 (део)</t>
  </si>
  <si>
    <t>4. Дугорочни кредити, зајмови и обавезе по основу лизинга у земљи</t>
  </si>
  <si>
    <t>0424</t>
  </si>
  <si>
    <t>415 и 416 (део)</t>
  </si>
  <si>
    <t>5. Дугорочни кредити, зајмови и обавезе по основу лизинга у иностранству</t>
  </si>
  <si>
    <t>0425</t>
  </si>
  <si>
    <t>413</t>
  </si>
  <si>
    <t>6. Обавезе по емитованим хартијама од вредности</t>
  </si>
  <si>
    <t>0426</t>
  </si>
  <si>
    <t>419</t>
  </si>
  <si>
    <t>7. Остале дугорочне обавезе</t>
  </si>
  <si>
    <t>0427</t>
  </si>
  <si>
    <t>49 (део), осим 498 и 495 (део)</t>
  </si>
  <si>
    <t>III. ДУГОРОЧНА ПАСИВНА ВРЕМЕНСКА РАЗГРАНИЧЕЊА</t>
  </si>
  <si>
    <t>0428</t>
  </si>
  <si>
    <t>498</t>
  </si>
  <si>
    <t>[V. ОДЛОЖЕНЕ ПОРЕСКЕ ОБАВЕЗЕ]</t>
  </si>
  <si>
    <t>0429</t>
  </si>
  <si>
    <t>495 (део)</t>
  </si>
  <si>
    <t>Г. ДУГОРОЧНИ ОДЛОЖЕНИ ПРИХОДИ И ПРИМЉЕНЕ ДОНАЦИЈЕ</t>
  </si>
  <si>
    <t>0430</t>
  </si>
  <si>
    <t>Д. КРАТКОРОЧНА РЕЗЕРВИСАЊА И КРАТКОРОЧНЕ ОБАВЕЗЕ (0432 + 0433 + 0441 + 0442 + 0449 + 0453 + 0454)</t>
  </si>
  <si>
    <t>0431</t>
  </si>
  <si>
    <t>467</t>
  </si>
  <si>
    <t>I. КРАТКОРОЧНА РЕЗЕРВИСАЊА</t>
  </si>
  <si>
    <t>0432</t>
  </si>
  <si>
    <t>42, осим 427</t>
  </si>
  <si>
    <t>II. КРАТКОРОЧНЕ ФИНАНСИЈСКЕ ОБАВЕЗЕ (0434 + 0435 + 0436 + 0437 + 0438 + 0439 + 0440)</t>
  </si>
  <si>
    <t>0433</t>
  </si>
  <si>
    <t>420 (део) и 421 (део)</t>
  </si>
  <si>
    <t>1. Обавезе по основу кредита према матичном, зависним и осталим повезаним лицима у земљи</t>
  </si>
  <si>
    <t>0434</t>
  </si>
  <si>
    <t>2. Обавезе по основу кредита према матичном, зависним и осталим повезаним лицима у иностранству</t>
  </si>
  <si>
    <t>0435</t>
  </si>
  <si>
    <t>422 (део), 424 (део), 425 (део) и 429 (део)</t>
  </si>
  <si>
    <t>3. Обавезе по основу кредита и зајмова од лица која нису домаће банке</t>
  </si>
  <si>
    <t>0436</t>
  </si>
  <si>
    <t>4. Обавезе по основу кредита од домаћих банака</t>
  </si>
  <si>
    <t>0437</t>
  </si>
  <si>
    <t xml:space="preserve">423, 424 (део), 425 (део) и 429 (део) </t>
  </si>
  <si>
    <t>5. Кредити, зајмови и обавезе из иностранства</t>
  </si>
  <si>
    <t>0438</t>
  </si>
  <si>
    <t>426</t>
  </si>
  <si>
    <t>6. Обавезе по краткорочним хартијама од вредности</t>
  </si>
  <si>
    <t>0439</t>
  </si>
  <si>
    <t>428</t>
  </si>
  <si>
    <t>7. Обавезе по основу финансијских деривата</t>
  </si>
  <si>
    <t>0440</t>
  </si>
  <si>
    <t>430</t>
  </si>
  <si>
    <t>III. ПРИМЉЕНИ АВАНСИ, ДЕПОЗИТИ И КАУЦИЈЕ</t>
  </si>
  <si>
    <t>0441</t>
  </si>
  <si>
    <t>43, осим 430</t>
  </si>
  <si>
    <t>IV. ОБАВЕЗЕ ИЗ ПОСЛОВАЊА (0443 + 0444 + 0445 + 0446 + 0447 + 0448)</t>
  </si>
  <si>
    <t>0442</t>
  </si>
  <si>
    <t>431 и 433</t>
  </si>
  <si>
    <t>1. Обавезе према добављачима - матична, зависна правна лица и остала повезана лица у земљи</t>
  </si>
  <si>
    <t>0443</t>
  </si>
  <si>
    <t>432 и 434</t>
  </si>
  <si>
    <t>2. Обавезе према добављачима - матична, зависна правна лица и остала повезана лица у иностранству</t>
  </si>
  <si>
    <t>0444</t>
  </si>
  <si>
    <t>435</t>
  </si>
  <si>
    <t>3. Обавезе према добављачима у земљи</t>
  </si>
  <si>
    <t>0445</t>
  </si>
  <si>
    <t>436</t>
  </si>
  <si>
    <t>4. Обавезе према добављачима  у иностранству</t>
  </si>
  <si>
    <t>0446</t>
  </si>
  <si>
    <t>439 (део)</t>
  </si>
  <si>
    <t>5. Обавезе по меницама</t>
  </si>
  <si>
    <t>0447</t>
  </si>
  <si>
    <t>6. Остале обавезе из пословања</t>
  </si>
  <si>
    <t>0448</t>
  </si>
  <si>
    <t>44,45,46, осим 467, 47 и 48</t>
  </si>
  <si>
    <t>V. ОСТАЛЕ КРАТКОРОЧНЕ ОБАВЕЗЕ (0450 + 0451 + 0452)</t>
  </si>
  <si>
    <t>0449</t>
  </si>
  <si>
    <t>44, 45 и 46 осим 467</t>
  </si>
  <si>
    <t>1. Остале краткорочне обавезе</t>
  </si>
  <si>
    <t>0450</t>
  </si>
  <si>
    <t>47,48 осим 481</t>
  </si>
  <si>
    <t>2. Обавезе по основу пореза на додату вредност и осталих јавних прихода</t>
  </si>
  <si>
    <t>0451</t>
  </si>
  <si>
    <t>481</t>
  </si>
  <si>
    <t>3. Обавезе по основу пореза на добитак</t>
  </si>
  <si>
    <t>0452</t>
  </si>
  <si>
    <t>427</t>
  </si>
  <si>
    <t>VI. ОБАВЕЗЕ ПО ОСНОВУ СРЕДСТАВА НАМЕЊЕНИХ ПРОДАЈИ И СРЕДСТАВА ПОСЛОВАЊА КОЈЕ ЈЕ ОБУСТАВЉЕНО</t>
  </si>
  <si>
    <t>0453</t>
  </si>
  <si>
    <t>49 (део) осим 498</t>
  </si>
  <si>
    <t>VII. КРАТКОРОЧНА ПАСИВНА ВРЕМЕНСКА РАЗГРАНИЧЕЊА</t>
  </si>
  <si>
    <t>0454</t>
  </si>
  <si>
    <t>[Ð. GUBITAK IZNAD VISINE KAPITALA (0415 + 0429 + 0430 + 0431 - 0059) = 0 = 0407 + 0412 - 0402 - 0403 - 0404 - 0405 - 0406 - 0408 - 0411) = 0]</t>
  </si>
  <si>
    <t>0455</t>
  </si>
  <si>
    <t>Е. УКУПНА ПАСИВА (0401 + 0415 + 0429 + 0430 + 0431 - 0455)</t>
  </si>
  <si>
    <t>0456</t>
  </si>
  <si>
    <t>89</t>
  </si>
  <si>
    <t>Ж. ВАНБИЛАНСНА ПАСИВА</t>
  </si>
  <si>
    <t>0457</t>
  </si>
  <si>
    <t>Образац 1Б</t>
  </si>
  <si>
    <t>Извештај о токовима готовине</t>
  </si>
  <si>
    <t>[u periodu od 01.01. do] 31.03.2023 године</t>
  </si>
  <si>
    <t>у 000 динарa</t>
  </si>
  <si>
    <t>[А. ТОКОВИ ГОТОВИНЕ ИЗ ПОСЛОВНИХ АКТИВНОСТИ]</t>
  </si>
  <si>
    <t>I. Приливи готовине из пословних активности (1 до 4)</t>
  </si>
  <si>
    <t>3001</t>
  </si>
  <si>
    <t>1. Продаја и примљени аванси у земљи</t>
  </si>
  <si>
    <t>3002</t>
  </si>
  <si>
    <t>2. Продаја и примљени аванси у иностранству</t>
  </si>
  <si>
    <t>3003</t>
  </si>
  <si>
    <t>3. Примљене камате из пословних активности</t>
  </si>
  <si>
    <t>3004</t>
  </si>
  <si>
    <t>4. Остали приливи из редовног пословања</t>
  </si>
  <si>
    <t>3005</t>
  </si>
  <si>
    <t>II. Одливи готовине из пословних активности (1 до 8)</t>
  </si>
  <si>
    <t>3006</t>
  </si>
  <si>
    <t>1. Исплате добављачима и дати аванси у земљи</t>
  </si>
  <si>
    <t>3007</t>
  </si>
  <si>
    <t>2. Исплате добављачима и дати аванси у иностранству</t>
  </si>
  <si>
    <t>3008</t>
  </si>
  <si>
    <t>3. Зараде, накнаде зарада и остали лични расходи</t>
  </si>
  <si>
    <t>3009</t>
  </si>
  <si>
    <t>4. Плаћене камате у земљи</t>
  </si>
  <si>
    <t>3010</t>
  </si>
  <si>
    <t>5. Плаћене камате у иностранству</t>
  </si>
  <si>
    <t>3011</t>
  </si>
  <si>
    <t>6. Порез на добитак</t>
  </si>
  <si>
    <t>3012</t>
  </si>
  <si>
    <t>7. Одливи по основу осталих јавних прихода</t>
  </si>
  <si>
    <t>3013</t>
  </si>
  <si>
    <t>8. Остали одливи из пословних активности</t>
  </si>
  <si>
    <t>3014</t>
  </si>
  <si>
    <t>III. Нето прилив готовине из пословних активности (И - ИИ)</t>
  </si>
  <si>
    <t>3015</t>
  </si>
  <si>
    <t>IV. Нето одлив готовине из пословних активности (ИИ - И)</t>
  </si>
  <si>
    <t>3016</t>
  </si>
  <si>
    <t>Б. ТОКОВИ ГОТОВИНИЕ ИЗ АКТИВНОСТИ ИНВЕСТИРАЊА</t>
  </si>
  <si>
    <t>I. Приливи готовине из активности инвестирања (1 до 5)</t>
  </si>
  <si>
    <t>3017</t>
  </si>
  <si>
    <t>1. Продаја акција и удела</t>
  </si>
  <si>
    <t>3018</t>
  </si>
  <si>
    <t>2. Продаја нематеријалне имовине, некретнина, постројења, опреме и биолошких средстава</t>
  </si>
  <si>
    <t>3019</t>
  </si>
  <si>
    <t>3. Остали финансијски пласмани</t>
  </si>
  <si>
    <t>3020</t>
  </si>
  <si>
    <t>4. Примљене камате из активности инвестирања</t>
  </si>
  <si>
    <t>3021</t>
  </si>
  <si>
    <t>5. Примљене дивиденде</t>
  </si>
  <si>
    <t>3022</t>
  </si>
  <si>
    <t>II. Одливи готовине из активности инвестирања (1 до 3)</t>
  </si>
  <si>
    <t>3023</t>
  </si>
  <si>
    <t>1. Куповина акција и удела</t>
  </si>
  <si>
    <t>3024</t>
  </si>
  <si>
    <t>2. Куповина нематеријалне имовине, некретнина, постројења, опреме и биолошких средстава</t>
  </si>
  <si>
    <t>3025</t>
  </si>
  <si>
    <t>3026</t>
  </si>
  <si>
    <t>III. Нето прилив готовине из активности инвестирања (И - ИИ)</t>
  </si>
  <si>
    <t>3027</t>
  </si>
  <si>
    <t>IV. Нето одлив готовине из активности инвестирања (ИИ - И)</t>
  </si>
  <si>
    <t>3028</t>
  </si>
  <si>
    <t>V. ТОКОВИ ГОТОВИНЕ ИЗ АКТИВНОСТИ ФИНАНСИРАЊА</t>
  </si>
  <si>
    <t>I. Приливи готовине из активности финансирања (1 до 7)</t>
  </si>
  <si>
    <t>3029</t>
  </si>
  <si>
    <t>1. Увећање основног капитала</t>
  </si>
  <si>
    <t>3030</t>
  </si>
  <si>
    <t>2. Дугорочни кредити у земљи</t>
  </si>
  <si>
    <t>3031</t>
  </si>
  <si>
    <t>3. Дугорочни кредити у иностранству</t>
  </si>
  <si>
    <t>3032</t>
  </si>
  <si>
    <t>4. Краткорочни кредити у земљи</t>
  </si>
  <si>
    <t>3033</t>
  </si>
  <si>
    <t>5. Краткорочни кредити у иностранству</t>
  </si>
  <si>
    <t>3034</t>
  </si>
  <si>
    <t>6. Остале дугорочне обавезе</t>
  </si>
  <si>
    <t>3035</t>
  </si>
  <si>
    <t>7. Остале краткорочне обавезе</t>
  </si>
  <si>
    <t>3036</t>
  </si>
  <si>
    <t>II. Одливи готовине из активности финансирања (1 до 8)</t>
  </si>
  <si>
    <t>3037</t>
  </si>
  <si>
    <t>1. Откуп сопствених акција и удела</t>
  </si>
  <si>
    <t>3038</t>
  </si>
  <si>
    <t>3039</t>
  </si>
  <si>
    <t>3040</t>
  </si>
  <si>
    <t>3041</t>
  </si>
  <si>
    <t>3042</t>
  </si>
  <si>
    <t>6. Остале обавезе</t>
  </si>
  <si>
    <t>3043</t>
  </si>
  <si>
    <t>7. Финансијски лизинг</t>
  </si>
  <si>
    <t>3044</t>
  </si>
  <si>
    <t>8. Исплаћене дивиденде</t>
  </si>
  <si>
    <t>3045</t>
  </si>
  <si>
    <t>III. Нето прилив готовине из активности финансирања (И - ИИ)</t>
  </si>
  <si>
    <t>3046</t>
  </si>
  <si>
    <t>IV. Нето одлив готовине из активности финансирања (ИИ - И)</t>
  </si>
  <si>
    <t>3047</t>
  </si>
  <si>
    <t>Г. СВЕГА ПРИЛИВ ГОТОВИНЕ (3001 + 3017 + 3029)</t>
  </si>
  <si>
    <t>3048</t>
  </si>
  <si>
    <t>Д. СВЕГА ОДЛИВ ГОТОВИНЕ (3006 + 3023 + 3037)</t>
  </si>
  <si>
    <t>3049</t>
  </si>
  <si>
    <t>Ђ. НЕТО ПРИЛИВ ГОТОВИНЕ (3048 - 3049) ≥ 0</t>
  </si>
  <si>
    <t>3050</t>
  </si>
  <si>
    <t>Е. НЕТО ОДЛИВ ГОТОВИНЕ (3049 - 3048) ≥ 0</t>
  </si>
  <si>
    <t>3051</t>
  </si>
  <si>
    <t>Ж. ГОТОВИНА НА ПОЧЕТКУ ОБРАЧУНСКОГ ПЕРИОДА</t>
  </si>
  <si>
    <t>3052</t>
  </si>
  <si>
    <t>З. ПОЗИТИВНЕ КУРСНЕ РАЗЛИКЕ ПО ОСНОВУ ПРЕРАЧУНА ГОТОВИНЕ</t>
  </si>
  <si>
    <t>3053</t>
  </si>
  <si>
    <t>[I. НЕГАТИВНЕ КУРСНЕ РАЗЛИКЕ ПО ОСНОВУ ПРЕРАЧУНА ГОТОВИНЕ]</t>
  </si>
  <si>
    <t>3054</t>
  </si>
  <si>
    <t>Ј. ГОТОВИНА НА КРАЈУ ОБРАЧУНСКОГ ПЕРИОДА (3050 - 3051 + 3052 + 3053 - 3054)</t>
  </si>
  <si>
    <t>3055</t>
  </si>
  <si>
    <t>Датум: _________________</t>
  </si>
  <si>
    <t xml:space="preserve">                Овлашћено лице: ___________________________________</t>
  </si>
  <si>
    <t>М.П.</t>
  </si>
  <si>
    <t>Образац 2</t>
  </si>
  <si>
    <t>Трошкови запослених</t>
  </si>
  <si>
    <t>у динарима</t>
  </si>
  <si>
    <t>Р. бр.</t>
  </si>
  <si>
    <t>01.01.-31.03.2023</t>
  </si>
  <si>
    <t>1.</t>
  </si>
  <si>
    <t>Маса НЕТО зарада (зарада по одбитку припадајућих пореза и доприноса на терет запосленог)</t>
  </si>
  <si>
    <t>2.</t>
  </si>
  <si>
    <t>Маса БРУТО 1 зарада (зарада са припадајућим порезима и доприносима на терет запосленог)</t>
  </si>
  <si>
    <t>3.</t>
  </si>
  <si>
    <t>Маса БРУТО 2 зарада (зарада са припадајућим порезима и доприносима на терет послодавца)</t>
  </si>
  <si>
    <t>4.</t>
  </si>
  <si>
    <t>Број запослених  по кадровској евиденцији - УКУПНО*</t>
  </si>
  <si>
    <t>4.1.</t>
  </si>
  <si>
    <t>- на неодређено време</t>
  </si>
  <si>
    <t>4.2.</t>
  </si>
  <si>
    <t>- на одређено време</t>
  </si>
  <si>
    <t>5</t>
  </si>
  <si>
    <t>Накнаде по уговору о делу</t>
  </si>
  <si>
    <t>6</t>
  </si>
  <si>
    <t>Број прималаца накнаде по уговору о делу*</t>
  </si>
  <si>
    <t>7</t>
  </si>
  <si>
    <t>Наканаде по ауторским уговорима</t>
  </si>
  <si>
    <t>8</t>
  </si>
  <si>
    <t>Број прималаца накнаде по ауторским уговорима*</t>
  </si>
  <si>
    <t>9</t>
  </si>
  <si>
    <t>Накнаде по уговору о привременим и повременим пословима</t>
  </si>
  <si>
    <t>Број прималаца накнаде по уговору о привременим и повременим пословима*</t>
  </si>
  <si>
    <t>11</t>
  </si>
  <si>
    <t>Наканде физичким лицима по основу осталих уговора</t>
  </si>
  <si>
    <t>12</t>
  </si>
  <si>
    <t>Број прималаца накнаде по основу осталих уговора</t>
  </si>
  <si>
    <t>Накнаде члановима скупштине*</t>
  </si>
  <si>
    <t>Број чланова скупштине*</t>
  </si>
  <si>
    <t>15</t>
  </si>
  <si>
    <t>Накнаде члановима надзорног одбора</t>
  </si>
  <si>
    <t>16</t>
  </si>
  <si>
    <t>Број чланова надзорног одбора*</t>
  </si>
  <si>
    <t>17</t>
  </si>
  <si>
    <t>Накнаде члановима Комисије за ревизију</t>
  </si>
  <si>
    <t>18</t>
  </si>
  <si>
    <t>Број чланова Комисије за ревизију*</t>
  </si>
  <si>
    <t>19</t>
  </si>
  <si>
    <t>Превоз запослених на посао и са посла</t>
  </si>
  <si>
    <t>Дневнице на службеном путу</t>
  </si>
  <si>
    <t>21</t>
  </si>
  <si>
    <t>Накнаде трошкова на службеном путу</t>
  </si>
  <si>
    <t>22</t>
  </si>
  <si>
    <t>Отпремнина за одлазак у пензију</t>
  </si>
  <si>
    <t>Број прималаца отпремнине</t>
  </si>
  <si>
    <t>Јубиларне награде</t>
  </si>
  <si>
    <t>25</t>
  </si>
  <si>
    <t>Број прималаца јубиларних награда</t>
  </si>
  <si>
    <t>26</t>
  </si>
  <si>
    <t>Смештај и исхрана на терену</t>
  </si>
  <si>
    <t>27</t>
  </si>
  <si>
    <t>Помоћ радницима и породици радника</t>
  </si>
  <si>
    <t>28</t>
  </si>
  <si>
    <t>Стипендије</t>
  </si>
  <si>
    <t>Остале накнаде трошкова запосленима и осталим физицким лицима</t>
  </si>
  <si>
    <t>Трошкови стручног усавршавања</t>
  </si>
  <si>
    <t xml:space="preserve">* број запослених последњег дана извештајног периода </t>
  </si>
  <si>
    <t xml:space="preserve">** позиције од 5 до 29 које се исказују у новчаним јединицама приказати у бруто износу </t>
  </si>
  <si>
    <t xml:space="preserve">                                            Овлашћено лице: ___________________________________</t>
  </si>
  <si>
    <t>Образац 3</t>
  </si>
  <si>
    <t xml:space="preserve">ДИНАМИКА ЗАПОСЛЕНИХ </t>
  </si>
  <si>
    <t>Основ одлива / пријема кадрова</t>
  </si>
  <si>
    <t xml:space="preserve">Број запослених                                                 на неодређено време </t>
  </si>
  <si>
    <t>Број запослених                                                 на одређено време</t>
  </si>
  <si>
    <t>Број ангажованих по основу уговора (рад ван радног односа)</t>
  </si>
  <si>
    <t>Стање на дан 31.12.2022</t>
  </si>
  <si>
    <t>Одлив кадрова</t>
  </si>
  <si>
    <t>Пријем</t>
  </si>
  <si>
    <t>Стање на дан 31.03.2023</t>
  </si>
  <si>
    <t>Укупан број</t>
  </si>
  <si>
    <t>Број жена</t>
  </si>
  <si>
    <t>Број мушкараца</t>
  </si>
  <si>
    <t>*последњи дан претходног тромесечја</t>
  </si>
  <si>
    <t>** последњи дан тромесечја за који се извештај саставља</t>
  </si>
  <si>
    <t>Закључци и напомене</t>
  </si>
  <si>
    <t>Процењена остварења индикатора пословања по кварталима</t>
  </si>
  <si>
    <t>План 2023</t>
  </si>
  <si>
    <t>Квартал</t>
  </si>
  <si>
    <t>Вредност Q1</t>
  </si>
  <si>
    <t>Вредност Q2</t>
  </si>
  <si>
    <t>Вредност Q3</t>
  </si>
  <si>
    <t>Вредност Q4</t>
  </si>
  <si>
    <t>Укупан капитал</t>
  </si>
  <si>
    <t>Укупна имовина</t>
  </si>
  <si>
    <t>Пословни приход</t>
  </si>
  <si>
    <t>Пословни расходи</t>
  </si>
  <si>
    <t>Пословни резултати</t>
  </si>
  <si>
    <t>Нето резултат</t>
  </si>
  <si>
    <t>Број запослених на дан</t>
  </si>
  <si>
    <t>Просечна нето зарада</t>
  </si>
  <si>
    <t>Инвестиције</t>
  </si>
  <si>
    <t>ЕБИТДА</t>
  </si>
  <si>
    <t>РОА</t>
  </si>
  <si>
    <t>РОЕ</t>
  </si>
  <si>
    <t>Оперативни ток готовине</t>
  </si>
  <si>
    <t>Дуг/Капитал</t>
  </si>
  <si>
    <t>Ликвидност</t>
  </si>
  <si>
    <t>Проценат зараде од прилива готовине</t>
  </si>
  <si>
    <t>Кредитна задуженост без гаранција</t>
  </si>
  <si>
    <t>Кредитна задуженост са гаранцијама</t>
  </si>
  <si>
    <t>Укупна кредитна задуженост</t>
  </si>
  <si>
    <t>Најважнија запажања о пословању у посматраном периоду</t>
  </si>
  <si>
    <t>Образац 4</t>
  </si>
  <si>
    <t>Распон исплаћених и планираних зарада у периоду 01.01. до  31.03.2023</t>
  </si>
  <si>
    <t>[u dinarima ]</t>
  </si>
  <si>
    <t>Бруто 1</t>
  </si>
  <si>
    <t>Нето</t>
  </si>
  <si>
    <t>Запослени без пословодства</t>
  </si>
  <si>
    <t>Најнижа појединачна зарада</t>
  </si>
  <si>
    <t>Највиша појединачна зарада</t>
  </si>
  <si>
    <t>Просечна зарада</t>
  </si>
  <si>
    <t>Пословодство</t>
  </si>
  <si>
    <t>* последњи дан тромесечја за који се извештај саставља</t>
  </si>
  <si>
    <t>Образац 5</t>
  </si>
  <si>
    <t xml:space="preserve"> ПРИХОДИ ИЗ БУЏЕТА</t>
  </si>
  <si>
    <t>План за 2023. годину [(tekuca godina)]</t>
  </si>
  <si>
    <t xml:space="preserve">Износ неутрошених средстава из ранијих година   </t>
  </si>
  <si>
    <t>Намена средстава</t>
  </si>
  <si>
    <t>Економска класификација</t>
  </si>
  <si>
    <t>Буџет                                                                          (РС, АП или ЈЛС)</t>
  </si>
  <si>
    <t>01.01. до 31.03.</t>
  </si>
  <si>
    <t>01.01. до 30.06.</t>
  </si>
  <si>
    <t>01.01. до 30.09.</t>
  </si>
  <si>
    <t>01.01. до 31.12.</t>
  </si>
  <si>
    <t>УКУПНО:</t>
  </si>
  <si>
    <t>*Напомена: За приходе из буџета је потребно навести намену коришћења средстава</t>
  </si>
  <si>
    <t>[Realizacija za period 01.01-] 31.03.2023. године</t>
  </si>
  <si>
    <t>Приход из буџета</t>
  </si>
  <si>
    <t>Буџет                                               (РС, АП или ЈЛС)</t>
  </si>
  <si>
    <t xml:space="preserve">Планирано </t>
  </si>
  <si>
    <t>Пренето из буџета</t>
  </si>
  <si>
    <t>Реализовано (процена)</t>
  </si>
  <si>
    <t xml:space="preserve">Неутрошено </t>
  </si>
  <si>
    <t>4 (2-3)</t>
  </si>
  <si>
    <t>Напомена: За приходе из буџета је потребно навесту намену коришћења коришћења средстава</t>
  </si>
  <si>
    <t>СУБВЕНЦИЈЕ И ОСТАЛИ ПРИХОДИ ИЗ БУЏЕТА</t>
  </si>
  <si>
    <t>Претходна година 2022</t>
  </si>
  <si>
    <t>Приход</t>
  </si>
  <si>
    <t>Реализовано</t>
  </si>
  <si>
    <t>Износ неутрошених средстава из ранијих година                                     (у односу на претходну)</t>
  </si>
  <si>
    <t>Субвенције</t>
  </si>
  <si>
    <t>Остали приходи из буџета*</t>
  </si>
  <si>
    <t>УКУПНО</t>
  </si>
  <si>
    <t>План за период 2023</t>
  </si>
  <si>
    <t>Период од 01.01 до 31.03.2023.</t>
  </si>
  <si>
    <t>Индекс                               реализацијa 01.01.-31.03. /                                план 01.01.-31.03.</t>
  </si>
  <si>
    <t>Период од 01.01 до 30.06.2023.</t>
  </si>
  <si>
    <t>Индекс                               реализацијa 01.01.-30.06. /                                план 01.01.-30.06.</t>
  </si>
  <si>
    <t>Период од 01.01 до 30.09.2023.</t>
  </si>
  <si>
    <t>Индекс                               реализацијa 01.01.-30.09. /                                план 01.01.-30.09.</t>
  </si>
  <si>
    <t>Остали приходи из буџета</t>
  </si>
  <si>
    <t>Период од 01.01 до 31.12.2023.</t>
  </si>
  <si>
    <t>Индекс                               реализацијa 01.01.-31.12. /                                план 01.01.-31.12.</t>
  </si>
  <si>
    <t>Датум</t>
  </si>
  <si>
    <t>[M.P.]</t>
  </si>
  <si>
    <t>Датум: _________________________</t>
  </si>
  <si>
    <t xml:space="preserve">     Овлашћено лице: _____________________________</t>
  </si>
  <si>
    <t>Образац 6</t>
  </si>
  <si>
    <t>СРЕДСТВА ЗА ПОСЕБНЕ НАМЕНЕ</t>
  </si>
  <si>
    <t>Позиција</t>
  </si>
  <si>
    <t>План за 01.01-31.12.2022. Претходна година</t>
  </si>
  <si>
    <t>01.01-31.03.2023.</t>
  </si>
  <si>
    <t>Проценат реализације 01.01-31.03.2023./План 01.01-31.03.2023</t>
  </si>
  <si>
    <t>Спонзорство</t>
  </si>
  <si>
    <t>Донације</t>
  </si>
  <si>
    <t>Хуманитарне активности</t>
  </si>
  <si>
    <t>Спортске активности</t>
  </si>
  <si>
    <t>5.</t>
  </si>
  <si>
    <t>Репрезентација</t>
  </si>
  <si>
    <t>6.</t>
  </si>
  <si>
    <t>Реклама и пропаганда</t>
  </si>
  <si>
    <t>7.</t>
  </si>
  <si>
    <t>Остало</t>
  </si>
  <si>
    <t>Редни број</t>
  </si>
  <si>
    <t>Прималац</t>
  </si>
  <si>
    <t>Намена</t>
  </si>
  <si>
    <t>Износ</t>
  </si>
  <si>
    <t>_____________________</t>
  </si>
  <si>
    <t>Овлашћено лице</t>
  </si>
  <si>
    <t>Образац 8</t>
  </si>
  <si>
    <t>Плански курс:_______________</t>
  </si>
  <si>
    <t xml:space="preserve">КРЕДИТНА ЗАДУЖЕНОСТ </t>
  </si>
  <si>
    <t>Кредитор</t>
  </si>
  <si>
    <t>Назив кредита / Пројекта</t>
  </si>
  <si>
    <t>Валута</t>
  </si>
  <si>
    <t>Уговорени износ кредита</t>
  </si>
  <si>
    <t>Гаранција државе
Да/Не</t>
  </si>
  <si>
    <t>Стање кредитне задужености на 31.03.2023 године у оригиналној валути</t>
  </si>
  <si>
    <t>Стање кредитне задужености на 31.03.2023 године у динарима</t>
  </si>
  <si>
    <t>Година повлачења кредита</t>
  </si>
  <si>
    <t>Рок отплате без периода почека</t>
  </si>
  <si>
    <t>Период почека (Grace period)</t>
  </si>
  <si>
    <t>Датум прве отплате</t>
  </si>
  <si>
    <t>Каматна стопа</t>
  </si>
  <si>
    <t>Број отплата током једне године</t>
  </si>
  <si>
    <t xml:space="preserve">                  План плаћања по кредиту за текућу годину                                                  у динарима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</si>
  <si>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</si>
  <si>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</si>
  <si>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</si>
  <si>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</si>
  <si>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</si>
  <si>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</si>
  <si>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</si>
  <si>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</si>
  <si>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Домаћи кредитор</t>
  </si>
  <si>
    <t>Краткорочни кредит за ликвидност - дозвољени минус од 1.000.000,00 код Банке Интеса</t>
  </si>
  <si>
    <t>РСД</t>
  </si>
  <si>
    <t>Не</t>
  </si>
  <si>
    <t>10.05.2023</t>
  </si>
  <si>
    <t>5,66%</t>
  </si>
  <si>
    <t>Укупно кредитно задужење</t>
  </si>
  <si>
    <t>Од чега за ликвидност</t>
  </si>
  <si>
    <t>Од чега за капиталне пројекте</t>
  </si>
  <si>
    <t>*за стране кредите је неопходно навести износ у оригиналној валути</t>
  </si>
  <si>
    <t>*Укупно стање кредитне задужености треба да одговара збиру позиција 6.2 и 7.2 - у обрасцу 10</t>
  </si>
  <si>
    <t>Описати пословање(реализацију основне делатности) у наведеном периоду</t>
  </si>
  <si>
    <t>Циљ</t>
  </si>
  <si>
    <t>Индикатор</t>
  </si>
  <si>
    <t>Планирана индикатор</t>
  </si>
  <si>
    <t>Верификација</t>
  </si>
  <si>
    <t>Q1</t>
  </si>
  <si>
    <t>Q2</t>
  </si>
  <si>
    <t>Q3</t>
  </si>
  <si>
    <t>Q4</t>
  </si>
  <si>
    <t>Изградња топловодне мреже геом. воде постојеће објекте</t>
  </si>
  <si>
    <t>0</t>
  </si>
  <si>
    <t>Финансира Општине Ада докапитализацијом</t>
  </si>
  <si>
    <t>Стална модернизација објекта за смештај и угоститељских објеката</t>
  </si>
  <si>
    <t>Сопствени извори</t>
  </si>
  <si>
    <t>Допуна и модернизација на постојећем базенском комплексу и "Wellness" центру</t>
  </si>
  <si>
    <t>Цопствени извори</t>
  </si>
  <si>
    <t>Повезивање објекта "Wellness" центра са базеном са тобоганима топлим ходником и постављење ваздушне цераде на исти базен</t>
  </si>
  <si>
    <t>Постављање тобогана унутар објекта "Wellness" центра</t>
  </si>
  <si>
    <t>Опис праћења планираних циљева</t>
  </si>
  <si>
    <t xml:space="preserve">У датом  извештајном периоду је извршена исплата за набавку, испоруку и монтажу коморе за одржавање надпритиска у затвореном базену, према уговору бр. 13/2023 од 03.03.2023 године. У наредном периоду се врше даљи радови на повезивању објекта "Wellness" центра са базеном са тобоганима топлим ходником и постављење ваздушне цераде на исти базен. </t>
  </si>
  <si>
    <t>Праћење ризика</t>
  </si>
  <si>
    <t>Образац 9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</si>
  <si>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</si>
  <si>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</si>
  <si>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</si>
  <si>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</si>
  <si>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</si>
  <si>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</si>
  <si>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НАпомена: Могућност довавања редова</t>
  </si>
  <si>
    <t>2</t>
  </si>
  <si>
    <t>31.12.2022</t>
  </si>
  <si>
    <t>0068</t>
  </si>
  <si>
    <t>325-9500600038847-06</t>
  </si>
  <si>
    <t>ОТП Банка</t>
  </si>
  <si>
    <t>840-1113743-64</t>
  </si>
  <si>
    <t>Наменски трезор</t>
  </si>
  <si>
    <t>325-9601600005770-83</t>
  </si>
  <si>
    <t xml:space="preserve">ОТП Банка-Девизни </t>
  </si>
  <si>
    <t>Благајна</t>
  </si>
  <si>
    <t>205-272445-75</t>
  </si>
  <si>
    <t>Комерцијална Банка</t>
  </si>
  <si>
    <t>160-15268-56</t>
  </si>
  <si>
    <t xml:space="preserve">Банка Интеса </t>
  </si>
  <si>
    <t>840-577743-95</t>
  </si>
  <si>
    <t>Управа за трезор</t>
  </si>
  <si>
    <t>160-348290-90</t>
  </si>
  <si>
    <t>Банка Интеса -Боловање</t>
  </si>
  <si>
    <t>160-542599-36</t>
  </si>
  <si>
    <t>Банка Интеса АД Београд-Наменски</t>
  </si>
  <si>
    <t>Укупно у динарима</t>
  </si>
  <si>
    <t>31.03.2023</t>
  </si>
  <si>
    <t>Банка Интеса</t>
  </si>
  <si>
    <t>30.06.2023</t>
  </si>
  <si>
    <t>30.09.2023</t>
  </si>
  <si>
    <t>31.12.2023</t>
  </si>
  <si>
    <t>Образац 10</t>
  </si>
  <si>
    <t>Извештај о инвестицијама</t>
  </si>
  <si>
    <t>Назив инвестиције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</si>
  <si>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</si>
  <si>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</si>
  <si>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</si>
  <si>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Реализовано закључно са 31.12.2022</t>
  </si>
  <si>
    <t>Структура финансирања</t>
  </si>
  <si>
    <t>План 2023 година</t>
  </si>
  <si>
    <t>План 01.01-31.03.2023</t>
  </si>
  <si>
    <t>Реализација 01.01-31.03.2023</t>
  </si>
  <si>
    <t>План 01.01-30.06.2023</t>
  </si>
  <si>
    <t>Реализација 01.01-30.06.2023</t>
  </si>
  <si>
    <t>План 01.01-30.09.2023</t>
  </si>
  <si>
    <t>Реализација 01.01-30.09.2023</t>
  </si>
  <si>
    <t>План 01.01-31.12.2023</t>
  </si>
  <si>
    <t>Реализација 01.01-31.12.2023</t>
  </si>
  <si>
    <t>Повезивање објекта "Wellness" центра са базеном са тобоганима топлим ходником и постављање ваздушне цераде на исти базен</t>
  </si>
  <si>
    <t>Позајмљена средства</t>
  </si>
  <si>
    <t>Средства буџета</t>
  </si>
  <si>
    <t>Сопствена средства</t>
  </si>
  <si>
    <t>Тотал</t>
  </si>
  <si>
    <t>Изградња топловодне мреже геом. воде у постојеће објекте</t>
  </si>
  <si>
    <t>Стална модернизација објекта за смештај и угоститељких објеката</t>
  </si>
  <si>
    <t>Укупно инвестиције</t>
  </si>
  <si>
    <t>Ада, Јавно предузеће за рекреацију „Адица“ Ада</t>
  </si>
  <si>
    <t>ТРОМЕСЕЧНИ ИЗВЕШТАЈ О СТЕПЕНУ РЕАЛИЗАЦИЈE ПРОГРАМА ПОСЛОВАЊА</t>
  </si>
  <si>
    <t>01.01.2023. - 31.03.2023. године</t>
  </si>
  <si>
    <t>25.04.2023. године</t>
  </si>
  <si>
    <t>Информације о програму пословања</t>
  </si>
  <si>
    <t>Образац 11</t>
  </si>
  <si>
    <t>Потраживања, обавезе и судски спорови</t>
  </si>
  <si>
    <t>Потраживања за 2023 годину</t>
  </si>
  <si>
    <t>Потраживања                                                                                     (стање на последњи дан извештаја)</t>
  </si>
  <si>
    <t>на дан 31.03.2023</t>
  </si>
  <si>
    <t>на дан 30.06.2023</t>
  </si>
  <si>
    <t>на дан 30.09.2023</t>
  </si>
  <si>
    <t>на дан 31.12.2023</t>
  </si>
  <si>
    <t>до 3 месеца</t>
  </si>
  <si>
    <t xml:space="preserve"> од 3 месеца до 12 месеци</t>
  </si>
  <si>
    <t xml:space="preserve"> дуже од 12 месеци</t>
  </si>
  <si>
    <t>* година за коју се извештај саставља</t>
  </si>
  <si>
    <t>Обавезе за 2023 годину</t>
  </si>
  <si>
    <t>Неизмирене обавезе                                                                                   (стање на последњи дан извештаја)</t>
  </si>
  <si>
    <t xml:space="preserve">СУДСКИ СПОРОВИ </t>
  </si>
  <si>
    <t>Број спорова где је јавно предузеће страна која тужи</t>
  </si>
  <si>
    <t>Укупна вредност спорова**</t>
  </si>
  <si>
    <t>Број спорова где је јавно предузеће тужена страна</t>
  </si>
  <si>
    <t>Укупан број спорова у 2023</t>
  </si>
  <si>
    <t>Опис спора*</t>
  </si>
  <si>
    <t>Укупна вредност спора**</t>
  </si>
  <si>
    <t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t>
  </si>
  <si>
    <t>**Укупна вредност спора обухвата главни тужбени захтев и споредне тужбене захтеве</t>
  </si>
  <si>
    <t>Образац 7.</t>
  </si>
  <si>
    <t>Расподела остварене добити/покриће губитка</t>
  </si>
  <si>
    <t>Добитак</t>
  </si>
  <si>
    <t>Губитак</t>
  </si>
  <si>
    <t>Одлуке о расподели остварене добити или покрићу губитка</t>
  </si>
  <si>
    <t>Добитак / губитак из пословне године</t>
  </si>
  <si>
    <t>Правни основ</t>
  </si>
  <si>
    <t>Расподела остварене добити / покриће губитка</t>
  </si>
  <si>
    <t>Добит - за буџет</t>
  </si>
  <si>
    <t>Преостала добит / начин покрића губитка</t>
  </si>
  <si>
    <t>Датум доношења одлуке</t>
  </si>
  <si>
    <t>Број одлуке НО / Скупштине</t>
  </si>
  <si>
    <t>Датум добијања сагласности оснивача</t>
  </si>
  <si>
    <t>Број акта којим је добијена сагласности оснивача</t>
  </si>
  <si>
    <t>Добитак / Губитак</t>
  </si>
  <si>
    <t>Укупно остварена добит / губитак                       ( у динарима)</t>
  </si>
  <si>
    <t xml:space="preserve">% добити </t>
  </si>
  <si>
    <t>Износ                               ( у динарима)</t>
  </si>
  <si>
    <t>% добити</t>
  </si>
  <si>
    <t>Опис</t>
  </si>
  <si>
    <t>2022</t>
  </si>
  <si>
    <t>2021</t>
  </si>
  <si>
    <t>28.11.2022</t>
  </si>
  <si>
    <t>130/2022</t>
  </si>
  <si>
    <t>22.12.2022</t>
  </si>
  <si>
    <t>02-40/2022-01</t>
  </si>
  <si>
    <t>2020</t>
  </si>
  <si>
    <t>23.06.2021</t>
  </si>
  <si>
    <t>118/2021</t>
  </si>
  <si>
    <t>19.08.2021</t>
  </si>
  <si>
    <t>02-24/2021-01</t>
  </si>
  <si>
    <t>2019</t>
  </si>
  <si>
    <t>27.07.2020</t>
  </si>
  <si>
    <t>166/2020</t>
  </si>
  <si>
    <t>29.10.2020</t>
  </si>
  <si>
    <t>414-1/2020</t>
  </si>
  <si>
    <t>25.06.2019</t>
  </si>
  <si>
    <t>113/2019</t>
  </si>
  <si>
    <t>22.08.2019</t>
  </si>
  <si>
    <t>02-64/2019-01</t>
  </si>
  <si>
    <r>
      <rPr>
        <b/>
        <sz val="12"/>
        <color rgb="FF000000"/>
        <rFont val="Times New Roman"/>
        <family val="1"/>
      </rPr>
      <t xml:space="preserve">Напомена: </t>
    </r>
    <r>
      <rPr>
        <sz val="12"/>
        <color rgb="FF000000"/>
        <rFont val="Times New Roman"/>
        <family val="1"/>
      </rPr>
      <t>Потребно је попунити табелу за последњих пет година</t>
    </r>
  </si>
  <si>
    <t>УПЛАТЕ У БУЏЕТ ПО ОСНОВУ ОДЛУКА О РАСПОЕДEЛИ ДОБИТИ</t>
  </si>
  <si>
    <t>Година уплате</t>
  </si>
  <si>
    <t xml:space="preserve">Уплата по основу добити </t>
  </si>
  <si>
    <t>Основ уплате</t>
  </si>
  <si>
    <t>Датум уплате</t>
  </si>
  <si>
    <t>Број одлуке</t>
  </si>
  <si>
    <t>Опис*</t>
  </si>
  <si>
    <t xml:space="preserve"> = Укупно</t>
  </si>
  <si>
    <t>2017</t>
  </si>
  <si>
    <t>* Добит из претходне године, добит из ранијих година, расподела нераспоређене добити...</t>
  </si>
  <si>
    <t>121/2018</t>
  </si>
  <si>
    <t>Одлука о расподели добити</t>
  </si>
</sst>
</file>

<file path=xl/styles.xml><?xml version="1.0" encoding="utf-8"?>
<styleSheet xmlns="http://schemas.openxmlformats.org/spreadsheetml/2006/main">
  <numFmts count="3">
    <numFmt numFmtId="164" formatCode="dd/mm/yyyy/"/>
    <numFmt numFmtId="165" formatCode="###########"/>
    <numFmt numFmtId="166" formatCode="###0"/>
  </numFmts>
  <fonts count="34">
    <font>
      <sz val="10"/>
      <name val="Arial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  <charset val="238"/>
    </font>
    <font>
      <sz val="16"/>
      <name val="Arial"/>
      <family val="2"/>
    </font>
    <font>
      <b/>
      <sz val="22"/>
      <name val="Times New Roman"/>
      <family val="1"/>
      <charset val="238"/>
    </font>
    <font>
      <sz val="18"/>
      <name val="Times New Roman"/>
      <family val="1"/>
      <charset val="238"/>
    </font>
    <font>
      <b/>
      <sz val="24"/>
      <name val="Times New Roman"/>
      <family val="1"/>
      <charset val="23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sz val="22"/>
      <name val="Times New Roman"/>
      <family val="1"/>
      <charset val="238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sz val="11"/>
      <color rgb="FF000000"/>
      <name val="Times New Roman"/>
      <family val="2"/>
    </font>
    <font>
      <b/>
      <sz val="14"/>
      <color rgb="FF000000"/>
      <name val="Times New Roman"/>
      <family val="2"/>
    </font>
    <font>
      <sz val="12"/>
      <color rgb="FF000000"/>
      <name val="Times New Roman"/>
      <family val="2"/>
    </font>
    <font>
      <b/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</patternFill>
    </fill>
    <fill>
      <patternFill patternType="solid">
        <fgColor rgb="FFD3D3D3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9" fillId="0" borderId="0"/>
    <xf numFmtId="9" fontId="23" fillId="0" borderId="0" applyFont="0" applyFill="0" applyBorder="0" applyAlignment="0" applyProtection="0"/>
  </cellStyleXfs>
  <cellXfs count="544">
    <xf numFmtId="0" fontId="0" fillId="0" borderId="0" xfId="0"/>
    <xf numFmtId="3" fontId="1" fillId="4" borderId="56" xfId="0" applyNumberFormat="1" applyFont="1" applyFill="1" applyBorder="1" applyAlignment="1">
      <alignment horizontal="center" vertical="center"/>
    </xf>
    <xf numFmtId="3" fontId="2" fillId="7" borderId="85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 applyProtection="1">
      <alignment horizontal="center" vertical="center"/>
    </xf>
    <xf numFmtId="3" fontId="2" fillId="0" borderId="30" xfId="0" applyNumberFormat="1" applyFont="1" applyFill="1" applyBorder="1" applyAlignment="1" applyProtection="1">
      <alignment horizontal="center" vertical="center"/>
    </xf>
    <xf numFmtId="3" fontId="2" fillId="0" borderId="6" xfId="0" applyNumberFormat="1" applyFont="1" applyFill="1" applyBorder="1" applyAlignment="1" applyProtection="1">
      <alignment horizontal="center" vertical="center"/>
    </xf>
    <xf numFmtId="3" fontId="2" fillId="0" borderId="27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1" fillId="0" borderId="0" xfId="0" applyNumberFormat="1" applyFont="1" applyAlignment="1">
      <alignment horizontal="right"/>
    </xf>
    <xf numFmtId="49" fontId="2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1" fillId="0" borderId="0" xfId="0" applyFont="1"/>
    <xf numFmtId="49" fontId="11" fillId="0" borderId="0" xfId="0" applyNumberFormat="1" applyFont="1"/>
    <xf numFmtId="0" fontId="15" fillId="0" borderId="0" xfId="0" applyFont="1"/>
    <xf numFmtId="49" fontId="15" fillId="0" borderId="0" xfId="0" applyNumberFormat="1" applyFont="1"/>
    <xf numFmtId="0" fontId="16" fillId="0" borderId="0" xfId="0" applyFont="1"/>
    <xf numFmtId="0" fontId="10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3" fontId="11" fillId="0" borderId="0" xfId="0" applyNumberFormat="1" applyFont="1" applyFill="1" applyAlignment="1">
      <alignment horizontal="righ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20" xfId="0" applyFont="1" applyBorder="1"/>
    <xf numFmtId="0" fontId="13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" fillId="0" borderId="21" xfId="0" applyFont="1" applyBorder="1"/>
    <xf numFmtId="0" fontId="13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 wrapText="1"/>
    </xf>
    <xf numFmtId="3" fontId="10" fillId="0" borderId="11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49" fontId="15" fillId="0" borderId="34" xfId="0" applyNumberFormat="1" applyFont="1" applyBorder="1" applyAlignment="1">
      <alignment horizontal="center" vertical="center" wrapText="1"/>
    </xf>
    <xf numFmtId="49" fontId="15" fillId="0" borderId="33" xfId="0" applyNumberFormat="1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3" fillId="0" borderId="62" xfId="0" applyFont="1" applyBorder="1" applyAlignment="1">
      <alignment horizontal="center" wrapText="1"/>
    </xf>
    <xf numFmtId="0" fontId="14" fillId="0" borderId="38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41" xfId="0" applyFont="1" applyBorder="1" applyAlignment="1">
      <alignment vertical="center"/>
    </xf>
    <xf numFmtId="0" fontId="5" fillId="0" borderId="52" xfId="0" applyFont="1" applyBorder="1" applyAlignment="1">
      <alignment horizontal="center" vertical="center" wrapText="1"/>
    </xf>
    <xf numFmtId="49" fontId="10" fillId="0" borderId="71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right"/>
    </xf>
    <xf numFmtId="3" fontId="14" fillId="0" borderId="64" xfId="0" applyNumberFormat="1" applyFont="1" applyBorder="1" applyAlignment="1">
      <alignment horizontal="center" vertical="center"/>
    </xf>
    <xf numFmtId="3" fontId="14" fillId="0" borderId="70" xfId="0" applyNumberFormat="1" applyFont="1" applyBorder="1" applyAlignment="1">
      <alignment horizontal="center" vertical="center"/>
    </xf>
    <xf numFmtId="0" fontId="13" fillId="0" borderId="21" xfId="0" applyFont="1" applyBorder="1"/>
    <xf numFmtId="3" fontId="26" fillId="0" borderId="26" xfId="0" applyNumberFormat="1" applyFont="1" applyBorder="1" applyAlignment="1">
      <alignment horizontal="center" vertical="center"/>
    </xf>
    <xf numFmtId="0" fontId="13" fillId="0" borderId="23" xfId="0" applyFont="1" applyBorder="1"/>
    <xf numFmtId="3" fontId="14" fillId="0" borderId="35" xfId="0" applyNumberFormat="1" applyFont="1" applyFill="1" applyBorder="1" applyAlignment="1">
      <alignment horizontal="center" vertical="center"/>
    </xf>
    <xf numFmtId="3" fontId="14" fillId="0" borderId="73" xfId="0" applyNumberFormat="1" applyFont="1" applyFill="1" applyBorder="1" applyAlignment="1">
      <alignment horizontal="center" vertical="center"/>
    </xf>
    <xf numFmtId="3" fontId="14" fillId="0" borderId="61" xfId="0" applyNumberFormat="1" applyFont="1" applyFill="1" applyBorder="1" applyAlignment="1">
      <alignment horizontal="center" vertical="center"/>
    </xf>
    <xf numFmtId="0" fontId="13" fillId="0" borderId="62" xfId="0" applyFont="1" applyBorder="1"/>
    <xf numFmtId="4" fontId="13" fillId="0" borderId="65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17" xfId="0" applyFont="1" applyBorder="1" applyAlignment="1">
      <alignment vertical="center"/>
    </xf>
    <xf numFmtId="14" fontId="14" fillId="0" borderId="48" xfId="0" applyNumberFormat="1" applyFont="1" applyBorder="1" applyAlignment="1">
      <alignment horizontal="center" vertical="center"/>
    </xf>
    <xf numFmtId="3" fontId="14" fillId="0" borderId="38" xfId="0" applyNumberFormat="1" applyFont="1" applyBorder="1" applyAlignment="1">
      <alignment horizontal="center" vertical="center" wrapText="1"/>
    </xf>
    <xf numFmtId="0" fontId="14" fillId="0" borderId="20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4" fontId="14" fillId="0" borderId="38" xfId="0" applyNumberFormat="1" applyFont="1" applyBorder="1" applyAlignment="1">
      <alignment horizontal="center" vertical="center" wrapText="1"/>
    </xf>
    <xf numFmtId="4" fontId="14" fillId="0" borderId="48" xfId="2" applyNumberFormat="1" applyFont="1" applyBorder="1" applyAlignment="1">
      <alignment horizontal="center" vertical="center"/>
    </xf>
    <xf numFmtId="4" fontId="14" fillId="0" borderId="33" xfId="0" applyNumberFormat="1" applyFont="1" applyBorder="1" applyAlignment="1">
      <alignment horizontal="center" vertical="center" wrapText="1"/>
    </xf>
    <xf numFmtId="4" fontId="14" fillId="0" borderId="18" xfId="0" applyNumberFormat="1" applyFont="1" applyBorder="1" applyAlignment="1">
      <alignment horizontal="center" vertical="center"/>
    </xf>
    <xf numFmtId="4" fontId="14" fillId="0" borderId="43" xfId="0" applyNumberFormat="1" applyFont="1" applyBorder="1" applyAlignment="1">
      <alignment horizontal="center" vertical="center"/>
    </xf>
    <xf numFmtId="4" fontId="14" fillId="0" borderId="39" xfId="0" applyNumberFormat="1" applyFont="1" applyBorder="1" applyAlignment="1">
      <alignment horizontal="center" vertical="center"/>
    </xf>
    <xf numFmtId="4" fontId="14" fillId="0" borderId="43" xfId="0" applyNumberFormat="1" applyFont="1" applyBorder="1" applyAlignment="1">
      <alignment horizontal="center" vertical="center" wrapText="1"/>
    </xf>
    <xf numFmtId="4" fontId="14" fillId="0" borderId="34" xfId="0" applyNumberFormat="1" applyFont="1" applyBorder="1" applyAlignment="1">
      <alignment horizontal="center" vertical="center" wrapText="1"/>
    </xf>
    <xf numFmtId="0" fontId="5" fillId="0" borderId="71" xfId="0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center"/>
    </xf>
    <xf numFmtId="3" fontId="10" fillId="0" borderId="27" xfId="0" applyNumberFormat="1" applyFont="1" applyFill="1" applyBorder="1" applyAlignment="1">
      <alignment horizontal="center" vertical="center" wrapText="1"/>
    </xf>
    <xf numFmtId="3" fontId="10" fillId="0" borderId="27" xfId="0" applyNumberFormat="1" applyFont="1" applyBorder="1" applyAlignment="1">
      <alignment horizontal="center" vertical="center" wrapText="1"/>
    </xf>
    <xf numFmtId="3" fontId="10" fillId="0" borderId="15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7" borderId="1" xfId="0" applyNumberFormat="1" applyFont="1" applyFill="1" applyBorder="1" applyAlignment="1" applyProtection="1">
      <alignment wrapText="1"/>
    </xf>
    <xf numFmtId="0" fontId="10" fillId="7" borderId="1" xfId="0" applyNumberFormat="1" applyFont="1" applyFill="1" applyBorder="1" applyAlignment="1" applyProtection="1">
      <alignment horizontal="left" wrapText="1"/>
    </xf>
    <xf numFmtId="0" fontId="2" fillId="7" borderId="1" xfId="0" applyNumberFormat="1" applyFont="1" applyFill="1" applyBorder="1" applyAlignment="1" applyProtection="1">
      <alignment horizontal="center" wrapText="1"/>
    </xf>
    <xf numFmtId="3" fontId="11" fillId="7" borderId="1" xfId="0" applyNumberFormat="1" applyFont="1" applyFill="1" applyBorder="1" applyAlignment="1" applyProtection="1">
      <alignment horizontal="center" vertical="center"/>
    </xf>
    <xf numFmtId="3" fontId="11" fillId="7" borderId="6" xfId="0" applyNumberFormat="1" applyFont="1" applyFill="1" applyBorder="1" applyAlignment="1" applyProtection="1">
      <alignment horizontal="center" vertical="center"/>
    </xf>
    <xf numFmtId="0" fontId="2" fillId="7" borderId="4" xfId="0" applyNumberFormat="1" applyFont="1" applyFill="1" applyBorder="1" applyAlignment="1" applyProtection="1">
      <alignment wrapText="1"/>
    </xf>
    <xf numFmtId="0" fontId="10" fillId="7" borderId="4" xfId="0" applyNumberFormat="1" applyFont="1" applyFill="1" applyBorder="1" applyAlignment="1" applyProtection="1">
      <alignment horizontal="left" wrapText="1"/>
    </xf>
    <xf numFmtId="0" fontId="2" fillId="7" borderId="4" xfId="0" applyNumberFormat="1" applyFont="1" applyFill="1" applyBorder="1" applyAlignment="1" applyProtection="1">
      <alignment horizontal="center" wrapText="1"/>
    </xf>
    <xf numFmtId="3" fontId="11" fillId="7" borderId="4" xfId="0" applyNumberFormat="1" applyFont="1" applyFill="1" applyBorder="1" applyAlignment="1" applyProtection="1">
      <alignment horizontal="center" vertical="center"/>
    </xf>
    <xf numFmtId="3" fontId="11" fillId="7" borderId="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164" fontId="1" fillId="0" borderId="0" xfId="0" applyNumberFormat="1" applyFont="1" applyFill="1" applyAlignment="1" applyProtection="1">
      <alignment horizontal="center" vertical="center" wrapText="1"/>
    </xf>
    <xf numFmtId="0" fontId="5" fillId="7" borderId="1" xfId="0" applyNumberFormat="1" applyFont="1" applyFill="1" applyBorder="1" applyAlignment="1" applyProtection="1">
      <alignment horizontal="center" vertical="center" wrapText="1"/>
    </xf>
    <xf numFmtId="0" fontId="5" fillId="7" borderId="1" xfId="0" applyNumberFormat="1" applyFont="1" applyFill="1" applyBorder="1" applyAlignment="1" applyProtection="1">
      <alignment vertical="center" wrapText="1"/>
    </xf>
    <xf numFmtId="49" fontId="10" fillId="7" borderId="1" xfId="0" applyNumberFormat="1" applyFont="1" applyFill="1" applyBorder="1" applyAlignment="1" applyProtection="1">
      <alignment horizontal="center" vertical="center"/>
    </xf>
    <xf numFmtId="0" fontId="5" fillId="7" borderId="4" xfId="0" applyNumberFormat="1" applyFont="1" applyFill="1" applyBorder="1" applyAlignment="1" applyProtection="1">
      <alignment horizontal="center" vertical="center" wrapText="1"/>
    </xf>
    <xf numFmtId="0" fontId="5" fillId="7" borderId="4" xfId="0" applyNumberFormat="1" applyFont="1" applyFill="1" applyBorder="1" applyAlignment="1" applyProtection="1">
      <alignment vertical="center" wrapText="1"/>
    </xf>
    <xf numFmtId="49" fontId="10" fillId="7" borderId="4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Alignment="1" applyProtection="1">
      <alignment horizontal="right"/>
    </xf>
    <xf numFmtId="0" fontId="2" fillId="7" borderId="1" xfId="0" applyNumberFormat="1" applyFont="1" applyFill="1" applyBorder="1" applyAlignment="1" applyProtection="1">
      <alignment horizontal="center" vertical="center" wrapText="1"/>
    </xf>
    <xf numFmtId="0" fontId="21" fillId="7" borderId="1" xfId="0" applyNumberFormat="1" applyFont="1" applyFill="1" applyBorder="1" applyAlignment="1" applyProtection="1">
      <alignment vertical="center" wrapText="1"/>
    </xf>
    <xf numFmtId="0" fontId="22" fillId="7" borderId="1" xfId="0" applyNumberFormat="1" applyFont="1" applyFill="1" applyBorder="1" applyAlignment="1" applyProtection="1">
      <alignment horizontal="center" vertical="center" wrapText="1"/>
    </xf>
    <xf numFmtId="3" fontId="15" fillId="7" borderId="6" xfId="0" applyNumberFormat="1" applyFont="1" applyFill="1" applyBorder="1" applyAlignment="1" applyProtection="1">
      <alignment horizontal="center" vertical="center" wrapText="1"/>
    </xf>
    <xf numFmtId="0" fontId="2" fillId="7" borderId="4" xfId="0" applyNumberFormat="1" applyFont="1" applyFill="1" applyBorder="1" applyAlignment="1" applyProtection="1">
      <alignment horizontal="center" vertical="center" wrapText="1"/>
    </xf>
    <xf numFmtId="0" fontId="21" fillId="7" borderId="4" xfId="0" applyNumberFormat="1" applyFont="1" applyFill="1" applyBorder="1" applyAlignment="1" applyProtection="1">
      <alignment vertical="center" wrapText="1"/>
    </xf>
    <xf numFmtId="0" fontId="22" fillId="7" borderId="4" xfId="0" applyNumberFormat="1" applyFont="1" applyFill="1" applyBorder="1" applyAlignment="1" applyProtection="1">
      <alignment horizontal="center" vertical="center" wrapText="1"/>
    </xf>
    <xf numFmtId="3" fontId="15" fillId="7" borderId="5" xfId="0" applyNumberFormat="1" applyFont="1" applyFill="1" applyBorder="1" applyAlignment="1" applyProtection="1">
      <alignment horizontal="center" vertical="center" wrapText="1"/>
    </xf>
    <xf numFmtId="49" fontId="10" fillId="2" borderId="12" xfId="0" applyNumberFormat="1" applyFont="1" applyFill="1" applyBorder="1" applyAlignment="1" applyProtection="1">
      <alignment horizontal="center" vertical="center"/>
    </xf>
    <xf numFmtId="0" fontId="10" fillId="2" borderId="10" xfId="0" applyNumberFormat="1" applyFont="1" applyFill="1" applyBorder="1" applyAlignment="1" applyProtection="1">
      <alignment horizontal="left" vertical="center" wrapText="1"/>
    </xf>
    <xf numFmtId="49" fontId="10" fillId="2" borderId="2" xfId="0" applyNumberFormat="1" applyFont="1" applyFill="1" applyBorder="1" applyAlignment="1" applyProtection="1">
      <alignment horizontal="center" vertical="center"/>
    </xf>
    <xf numFmtId="0" fontId="10" fillId="2" borderId="1" xfId="0" applyNumberFormat="1" applyFont="1" applyFill="1" applyBorder="1" applyAlignment="1" applyProtection="1">
      <alignment horizontal="left" vertical="center" wrapText="1"/>
    </xf>
    <xf numFmtId="49" fontId="10" fillId="2" borderId="1" xfId="0" applyNumberFormat="1" applyFont="1" applyFill="1" applyBorder="1" applyAlignment="1" applyProtection="1">
      <alignment horizontal="left" vertical="center" wrapText="1"/>
    </xf>
    <xf numFmtId="0" fontId="10" fillId="2" borderId="1" xfId="0" applyNumberFormat="1" applyFont="1" applyFill="1" applyBorder="1" applyAlignment="1" applyProtection="1">
      <alignment horizontal="left" vertical="center"/>
    </xf>
    <xf numFmtId="0" fontId="10" fillId="2" borderId="14" xfId="0" applyNumberFormat="1" applyFont="1" applyFill="1" applyBorder="1" applyAlignment="1" applyProtection="1">
      <alignment horizontal="center" vertical="center"/>
    </xf>
    <xf numFmtId="0" fontId="10" fillId="2" borderId="27" xfId="0" applyNumberFormat="1" applyFont="1" applyFill="1" applyBorder="1" applyAlignment="1" applyProtection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center" vertical="center"/>
    </xf>
    <xf numFmtId="0" fontId="10" fillId="2" borderId="4" xfId="0" applyNumberFormat="1" applyFont="1" applyFill="1" applyBorder="1" applyAlignment="1" applyProtection="1">
      <alignment horizontal="left" vertical="center" wrapText="1"/>
    </xf>
    <xf numFmtId="3" fontId="10" fillId="0" borderId="0" xfId="0" applyNumberFormat="1" applyFont="1" applyFill="1" applyAlignment="1" applyProtection="1">
      <alignment horizontal="right" vertical="center" wrapText="1"/>
    </xf>
    <xf numFmtId="3" fontId="2" fillId="0" borderId="0" xfId="0" applyNumberFormat="1" applyFont="1" applyFill="1" applyAlignment="1" applyProtection="1">
      <alignment horizontal="right" vertical="center" wrapText="1"/>
    </xf>
    <xf numFmtId="0" fontId="5" fillId="0" borderId="0" xfId="0" applyNumberFormat="1" applyFont="1" applyFill="1" applyAlignment="1" applyProtection="1">
      <alignment horizontal="right"/>
    </xf>
    <xf numFmtId="0" fontId="5" fillId="0" borderId="0" xfId="0" applyNumberFormat="1" applyFont="1" applyFill="1" applyAlignment="1" applyProtection="1">
      <alignment horizontal="center"/>
    </xf>
    <xf numFmtId="0" fontId="4" fillId="0" borderId="0" xfId="0" applyNumberFormat="1" applyFont="1" applyFill="1" applyAlignment="1" applyProtection="1">
      <alignment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10" fillId="6" borderId="71" xfId="0" applyNumberFormat="1" applyFont="1" applyFill="1" applyBorder="1" applyAlignment="1" applyProtection="1">
      <alignment horizontal="center" vertical="center" wrapText="1"/>
    </xf>
    <xf numFmtId="0" fontId="10" fillId="6" borderId="71" xfId="0" applyNumberFormat="1" applyFont="1" applyFill="1" applyBorder="1" applyAlignment="1" applyProtection="1">
      <alignment horizontal="left" vertical="center"/>
    </xf>
    <xf numFmtId="3" fontId="10" fillId="6" borderId="2" xfId="0" applyNumberFormat="1" applyFont="1" applyFill="1" applyBorder="1" applyAlignment="1" applyProtection="1"/>
    <xf numFmtId="3" fontId="10" fillId="6" borderId="1" xfId="0" applyNumberFormat="1" applyFont="1" applyFill="1" applyBorder="1" applyAlignment="1" applyProtection="1"/>
    <xf numFmtId="3" fontId="10" fillId="6" borderId="6" xfId="0" applyNumberFormat="1" applyFont="1" applyFill="1" applyBorder="1" applyAlignment="1" applyProtection="1"/>
    <xf numFmtId="3" fontId="10" fillId="6" borderId="22" xfId="0" applyNumberFormat="1" applyFont="1" applyFill="1" applyBorder="1" applyAlignment="1" applyProtection="1"/>
    <xf numFmtId="0" fontId="5" fillId="4" borderId="34" xfId="0" applyNumberFormat="1" applyFont="1" applyFill="1" applyBorder="1" applyAlignment="1" applyProtection="1">
      <alignment horizontal="center" vertical="center" wrapText="1"/>
    </xf>
    <xf numFmtId="0" fontId="5" fillId="4" borderId="8" xfId="0" applyNumberFormat="1" applyFont="1" applyFill="1" applyBorder="1" applyAlignment="1" applyProtection="1">
      <alignment horizontal="center" vertical="center" wrapText="1"/>
    </xf>
    <xf numFmtId="0" fontId="5" fillId="4" borderId="72" xfId="0" applyNumberFormat="1" applyFont="1" applyFill="1" applyBorder="1" applyAlignment="1" applyProtection="1">
      <alignment horizontal="center" vertical="center" wrapText="1"/>
    </xf>
    <xf numFmtId="0" fontId="5" fillId="4" borderId="7" xfId="0" applyNumberFormat="1" applyFont="1" applyFill="1" applyBorder="1" applyAlignment="1" applyProtection="1">
      <alignment horizontal="center" vertical="center" wrapText="1"/>
    </xf>
    <xf numFmtId="0" fontId="5" fillId="4" borderId="9" xfId="0" applyNumberFormat="1" applyFont="1" applyFill="1" applyBorder="1" applyAlignment="1" applyProtection="1">
      <alignment horizontal="center" vertical="center" wrapText="1"/>
    </xf>
    <xf numFmtId="3" fontId="5" fillId="4" borderId="62" xfId="0" applyNumberFormat="1" applyFont="1" applyFill="1" applyBorder="1" applyAlignment="1" applyProtection="1">
      <alignment horizontal="center" vertical="center"/>
    </xf>
    <xf numFmtId="3" fontId="5" fillId="4" borderId="72" xfId="0" applyNumberFormat="1" applyFont="1" applyFill="1" applyBorder="1" applyAlignment="1" applyProtection="1">
      <alignment horizontal="center" vertical="center"/>
    </xf>
    <xf numFmtId="3" fontId="5" fillId="4" borderId="58" xfId="0" applyNumberFormat="1" applyFont="1" applyFill="1" applyBorder="1" applyAlignment="1" applyProtection="1">
      <alignment horizontal="center" vertical="center"/>
    </xf>
    <xf numFmtId="3" fontId="5" fillId="4" borderId="9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left" vertical="center"/>
    </xf>
    <xf numFmtId="0" fontId="30" fillId="0" borderId="0" xfId="0" applyNumberFormat="1" applyFont="1" applyFill="1" applyAlignment="1" applyProtection="1"/>
    <xf numFmtId="0" fontId="31" fillId="0" borderId="0" xfId="0" applyNumberFormat="1" applyFont="1" applyFill="1" applyAlignment="1" applyProtection="1"/>
    <xf numFmtId="0" fontId="30" fillId="8" borderId="82" xfId="0" applyNumberFormat="1" applyFont="1" applyFill="1" applyBorder="1" applyAlignment="1" applyProtection="1">
      <alignment wrapText="1"/>
    </xf>
    <xf numFmtId="0" fontId="30" fillId="7" borderId="83" xfId="0" applyNumberFormat="1" applyFont="1" applyFill="1" applyBorder="1" applyAlignment="1" applyProtection="1">
      <alignment wrapText="1"/>
    </xf>
    <xf numFmtId="4" fontId="30" fillId="7" borderId="83" xfId="0" applyNumberFormat="1" applyFont="1" applyFill="1" applyBorder="1" applyAlignment="1" applyProtection="1">
      <alignment wrapText="1"/>
    </xf>
    <xf numFmtId="0" fontId="1" fillId="0" borderId="0" xfId="0" applyNumberFormat="1" applyFont="1" applyFill="1" applyAlignment="1" applyProtection="1">
      <alignment horizontal="right" wrapText="1"/>
    </xf>
    <xf numFmtId="0" fontId="13" fillId="0" borderId="0" xfId="0" applyNumberFormat="1" applyFont="1" applyFill="1" applyAlignment="1" applyProtection="1">
      <alignment horizontal="center" wrapText="1"/>
    </xf>
    <xf numFmtId="0" fontId="12" fillId="0" borderId="0" xfId="0" applyNumberFormat="1" applyFont="1" applyFill="1" applyAlignment="1" applyProtection="1">
      <alignment horizontal="right" wrapText="1"/>
    </xf>
    <xf numFmtId="0" fontId="1" fillId="4" borderId="60" xfId="0" applyNumberFormat="1" applyFont="1" applyFill="1" applyBorder="1" applyAlignment="1" applyProtection="1">
      <alignment horizontal="center" vertical="center" wrapText="1"/>
    </xf>
    <xf numFmtId="0" fontId="1" fillId="4" borderId="61" xfId="0" applyNumberFormat="1" applyFont="1" applyFill="1" applyBorder="1" applyAlignment="1" applyProtection="1">
      <alignment horizontal="center" vertical="center" wrapText="1"/>
    </xf>
    <xf numFmtId="0" fontId="1" fillId="4" borderId="63" xfId="0" applyNumberFormat="1" applyFont="1" applyFill="1" applyBorder="1" applyAlignment="1" applyProtection="1">
      <alignment horizontal="center" vertical="center" wrapText="1"/>
    </xf>
    <xf numFmtId="0" fontId="1" fillId="4" borderId="25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3" fontId="2" fillId="0" borderId="24" xfId="0" applyNumberFormat="1" applyFont="1" applyFill="1" applyBorder="1" applyAlignment="1" applyProtection="1">
      <alignment horizontal="center" vertical="center"/>
    </xf>
    <xf numFmtId="3" fontId="2" fillId="0" borderId="11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3" fontId="2" fillId="0" borderId="66" xfId="0" applyNumberFormat="1" applyFont="1" applyFill="1" applyBorder="1" applyAlignment="1" applyProtection="1">
      <alignment horizontal="center" vertical="center"/>
    </xf>
    <xf numFmtId="3" fontId="2" fillId="0" borderId="37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3" fontId="2" fillId="0" borderId="29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Alignment="1" applyProtection="1">
      <alignment wrapText="1"/>
    </xf>
    <xf numFmtId="0" fontId="1" fillId="0" borderId="62" xfId="0" applyNumberFormat="1" applyFont="1" applyFill="1" applyBorder="1" applyAlignment="1" applyProtection="1"/>
    <xf numFmtId="0" fontId="2" fillId="0" borderId="62" xfId="0" applyNumberFormat="1" applyFont="1" applyFill="1" applyBorder="1" applyAlignment="1" applyProtection="1">
      <alignment horizontal="right"/>
    </xf>
    <xf numFmtId="0" fontId="1" fillId="4" borderId="57" xfId="0" applyNumberFormat="1" applyFont="1" applyFill="1" applyBorder="1" applyAlignment="1" applyProtection="1">
      <alignment horizontal="center" vertical="center" wrapText="1"/>
    </xf>
    <xf numFmtId="0" fontId="1" fillId="4" borderId="35" xfId="0" applyNumberFormat="1" applyFont="1" applyFill="1" applyBorder="1" applyAlignment="1" applyProtection="1">
      <alignment horizontal="center" vertical="center"/>
    </xf>
    <xf numFmtId="0" fontId="1" fillId="4" borderId="35" xfId="0" applyNumberFormat="1" applyFont="1" applyFill="1" applyBorder="1" applyAlignment="1" applyProtection="1">
      <alignment horizontal="center" vertical="center" wrapText="1"/>
    </xf>
    <xf numFmtId="0" fontId="24" fillId="7" borderId="84" xfId="0" applyNumberFormat="1" applyFont="1" applyFill="1" applyBorder="1" applyAlignment="1" applyProtection="1">
      <alignment horizontal="left" vertical="center"/>
    </xf>
    <xf numFmtId="0" fontId="24" fillId="7" borderId="85" xfId="0" applyNumberFormat="1" applyFont="1" applyFill="1" applyBorder="1" applyAlignment="1" applyProtection="1">
      <alignment horizontal="left" vertical="center"/>
    </xf>
    <xf numFmtId="3" fontId="2" fillId="7" borderId="85" xfId="0" applyNumberFormat="1" applyFont="1" applyFill="1" applyBorder="1" applyAlignment="1" applyProtection="1">
      <alignment horizontal="center" vertical="center"/>
    </xf>
    <xf numFmtId="3" fontId="1" fillId="7" borderId="86" xfId="0" applyNumberFormat="1" applyFont="1" applyFill="1" applyBorder="1" applyAlignment="1" applyProtection="1">
      <alignment horizontal="center" vertical="center"/>
    </xf>
    <xf numFmtId="3" fontId="1" fillId="4" borderId="56" xfId="0" applyNumberFormat="1" applyFont="1" applyFill="1" applyBorder="1" applyAlignment="1" applyProtection="1">
      <alignment horizontal="center" vertical="center"/>
    </xf>
    <xf numFmtId="0" fontId="2" fillId="0" borderId="62" xfId="0" applyNumberFormat="1" applyFont="1" applyFill="1" applyBorder="1" applyAlignment="1" applyProtection="1"/>
    <xf numFmtId="2" fontId="10" fillId="0" borderId="0" xfId="0" applyNumberFormat="1" applyFont="1" applyFill="1" applyAlignment="1" applyProtection="1">
      <alignment horizontal="center" vertical="center" wrapText="1"/>
    </xf>
    <xf numFmtId="0" fontId="1" fillId="4" borderId="36" xfId="0" applyNumberFormat="1" applyFont="1" applyFill="1" applyBorder="1" applyAlignment="1" applyProtection="1">
      <alignment horizontal="center" vertical="center" wrapText="1"/>
    </xf>
    <xf numFmtId="0" fontId="1" fillId="4" borderId="19" xfId="0" applyNumberFormat="1" applyFont="1" applyFill="1" applyBorder="1" applyAlignment="1" applyProtection="1">
      <alignment horizontal="center" vertical="center" wrapText="1"/>
    </xf>
    <xf numFmtId="0" fontId="1" fillId="4" borderId="65" xfId="0" applyNumberFormat="1" applyFont="1" applyFill="1" applyBorder="1" applyAlignment="1" applyProtection="1">
      <alignment horizontal="center" vertical="center" wrapText="1"/>
    </xf>
    <xf numFmtId="0" fontId="1" fillId="4" borderId="5" xfId="0" applyNumberFormat="1" applyFont="1" applyFill="1" applyBorder="1" applyAlignment="1" applyProtection="1">
      <alignment horizontal="center" wrapText="1"/>
    </xf>
    <xf numFmtId="3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 textRotation="90" wrapText="1"/>
    </xf>
    <xf numFmtId="0" fontId="2" fillId="0" borderId="0" xfId="0" applyNumberFormat="1" applyFont="1" applyFill="1" applyAlignment="1" applyProtection="1">
      <alignment vertical="center" wrapText="1"/>
    </xf>
    <xf numFmtId="0" fontId="1" fillId="0" borderId="2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Fill="1" applyBorder="1" applyAlignment="1" applyProtection="1">
      <alignment horizont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/>
    </xf>
    <xf numFmtId="3" fontId="2" fillId="0" borderId="1" xfId="0" applyNumberFormat="1" applyFont="1" applyFill="1" applyBorder="1" applyAlignment="1" applyProtection="1">
      <alignment horizontal="left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>
      <alignment wrapText="1"/>
    </xf>
    <xf numFmtId="0" fontId="2" fillId="0" borderId="2" xfId="0" applyNumberFormat="1" applyFont="1" applyFill="1" applyBorder="1" applyAlignment="1" applyProtection="1">
      <alignment horizontal="left" wrapText="1"/>
    </xf>
    <xf numFmtId="0" fontId="2" fillId="0" borderId="3" xfId="0" applyNumberFormat="1" applyFont="1" applyFill="1" applyBorder="1" applyAlignment="1" applyProtection="1">
      <alignment horizontal="left" wrapText="1"/>
    </xf>
    <xf numFmtId="3" fontId="2" fillId="0" borderId="4" xfId="0" applyNumberFormat="1" applyFont="1" applyFill="1" applyBorder="1" applyAlignment="1" applyProtection="1">
      <alignment horizontal="center" vertical="center" wrapText="1"/>
    </xf>
    <xf numFmtId="3" fontId="2" fillId="0" borderId="4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>
      <alignment horizontal="right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3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left" wrapText="1"/>
    </xf>
    <xf numFmtId="3" fontId="2" fillId="0" borderId="27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/>
    <xf numFmtId="0" fontId="2" fillId="0" borderId="15" xfId="0" applyNumberFormat="1" applyFont="1" applyFill="1" applyBorder="1" applyAlignment="1" applyProtection="1"/>
    <xf numFmtId="0" fontId="2" fillId="0" borderId="16" xfId="0" applyNumberFormat="1" applyFont="1" applyFill="1" applyBorder="1" applyAlignment="1" applyProtection="1">
      <alignment horizontal="left" wrapText="1"/>
    </xf>
    <xf numFmtId="3" fontId="2" fillId="0" borderId="31" xfId="0" applyNumberFormat="1" applyFont="1" applyFill="1" applyBorder="1" applyAlignment="1" applyProtection="1"/>
    <xf numFmtId="0" fontId="2" fillId="0" borderId="0" xfId="0" applyNumberFormat="1" applyFont="1" applyFill="1" applyAlignment="1" applyProtection="1">
      <alignment horizontal="left" wrapText="1"/>
    </xf>
    <xf numFmtId="0" fontId="1" fillId="0" borderId="0" xfId="0" applyNumberFormat="1" applyFont="1" applyFill="1" applyAlignment="1" applyProtection="1">
      <alignment vertical="center" wrapText="1"/>
    </xf>
    <xf numFmtId="0" fontId="7" fillId="0" borderId="0" xfId="0" applyNumberFormat="1" applyFont="1" applyFill="1" applyAlignment="1" applyProtection="1">
      <alignment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0" fontId="13" fillId="0" borderId="18" xfId="0" applyNumberFormat="1" applyFont="1" applyFill="1" applyBorder="1" applyAlignment="1" applyProtection="1">
      <alignment horizontal="left" vertical="center" wrapText="1"/>
    </xf>
    <xf numFmtId="4" fontId="13" fillId="0" borderId="18" xfId="0" applyNumberFormat="1" applyFont="1" applyFill="1" applyBorder="1" applyAlignment="1" applyProtection="1">
      <alignment horizontal="right" vertical="center" wrapText="1"/>
    </xf>
    <xf numFmtId="4" fontId="13" fillId="0" borderId="19" xfId="0" applyNumberFormat="1" applyFont="1" applyFill="1" applyBorder="1" applyAlignment="1" applyProtection="1">
      <alignment horizontal="righ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4" fontId="13" fillId="0" borderId="1" xfId="0" applyNumberFormat="1" applyFont="1" applyFill="1" applyBorder="1" applyAlignment="1" applyProtection="1">
      <alignment horizontal="right" vertical="center" wrapText="1"/>
    </xf>
    <xf numFmtId="4" fontId="13" fillId="0" borderId="6" xfId="0" applyNumberFormat="1" applyFont="1" applyFill="1" applyBorder="1" applyAlignment="1" applyProtection="1">
      <alignment horizontal="right" vertical="center" wrapText="1"/>
    </xf>
    <xf numFmtId="0" fontId="13" fillId="0" borderId="4" xfId="0" applyNumberFormat="1" applyFont="1" applyFill="1" applyBorder="1" applyAlignment="1" applyProtection="1">
      <alignment horizontal="left" vertical="center" wrapText="1"/>
    </xf>
    <xf numFmtId="4" fontId="13" fillId="0" borderId="4" xfId="0" applyNumberFormat="1" applyFont="1" applyFill="1" applyBorder="1" applyAlignment="1" applyProtection="1">
      <alignment horizontal="right" vertical="center" wrapText="1"/>
    </xf>
    <xf numFmtId="4" fontId="13" fillId="0" borderId="5" xfId="0" applyNumberFormat="1" applyFont="1" applyFill="1" applyBorder="1" applyAlignment="1" applyProtection="1">
      <alignment horizontal="right" vertical="center" wrapText="1"/>
    </xf>
    <xf numFmtId="0" fontId="20" fillId="7" borderId="0" xfId="0" applyNumberFormat="1" applyFont="1" applyFill="1" applyAlignment="1" applyProtection="1">
      <alignment horizontal="center" vertical="center" wrapText="1"/>
    </xf>
    <xf numFmtId="0" fontId="20" fillId="7" borderId="0" xfId="0" applyNumberFormat="1" applyFont="1" applyFill="1" applyAlignment="1" applyProtection="1"/>
    <xf numFmtId="4" fontId="20" fillId="7" borderId="0" xfId="0" applyNumberFormat="1" applyFont="1" applyFill="1" applyAlignment="1" applyProtection="1"/>
    <xf numFmtId="0" fontId="2" fillId="7" borderId="0" xfId="0" applyNumberFormat="1" applyFont="1" applyFill="1" applyAlignment="1" applyProtection="1"/>
    <xf numFmtId="0" fontId="2" fillId="7" borderId="0" xfId="0" applyNumberFormat="1" applyFont="1" applyFill="1" applyAlignment="1" applyProtection="1">
      <alignment horizontal="center"/>
    </xf>
    <xf numFmtId="0" fontId="0" fillId="7" borderId="0" xfId="0" applyNumberFormat="1" applyFill="1" applyAlignment="1" applyProtection="1"/>
    <xf numFmtId="0" fontId="32" fillId="0" borderId="0" xfId="0" applyNumberFormat="1" applyFont="1" applyFill="1" applyAlignment="1" applyProtection="1"/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2" fillId="7" borderId="87" xfId="0" applyNumberFormat="1" applyFont="1" applyFill="1" applyBorder="1" applyAlignment="1" applyProtection="1"/>
    <xf numFmtId="0" fontId="1" fillId="7" borderId="83" xfId="0" applyNumberFormat="1" applyFont="1" applyFill="1" applyBorder="1" applyAlignment="1" applyProtection="1"/>
    <xf numFmtId="0" fontId="1" fillId="7" borderId="0" xfId="0" applyNumberFormat="1" applyFont="1" applyFill="1" applyAlignment="1" applyProtection="1"/>
    <xf numFmtId="0" fontId="2" fillId="7" borderId="83" xfId="0" applyNumberFormat="1" applyFont="1" applyFill="1" applyBorder="1" applyAlignment="1" applyProtection="1"/>
    <xf numFmtId="0" fontId="6" fillId="7" borderId="1" xfId="0" applyNumberFormat="1" applyFont="1" applyFill="1" applyBorder="1" applyAlignment="1" applyProtection="1"/>
    <xf numFmtId="0" fontId="24" fillId="7" borderId="1" xfId="0" applyNumberFormat="1" applyFont="1" applyFill="1" applyBorder="1" applyAlignment="1" applyProtection="1"/>
    <xf numFmtId="0" fontId="2" fillId="7" borderId="0" xfId="0" applyNumberFormat="1" applyFont="1" applyFill="1" applyAlignment="1" applyProtection="1">
      <alignment horizontal="left"/>
    </xf>
    <xf numFmtId="0" fontId="32" fillId="0" borderId="0" xfId="0" applyNumberFormat="1" applyFont="1" applyFill="1" applyAlignment="1" applyProtection="1">
      <alignment horizontal="center"/>
    </xf>
    <xf numFmtId="0" fontId="32" fillId="8" borderId="82" xfId="0" applyNumberFormat="1" applyFont="1" applyFill="1" applyBorder="1" applyAlignment="1" applyProtection="1">
      <alignment wrapText="1"/>
    </xf>
    <xf numFmtId="0" fontId="32" fillId="7" borderId="83" xfId="0" applyNumberFormat="1" applyFont="1" applyFill="1" applyBorder="1" applyAlignment="1" applyProtection="1">
      <alignment wrapText="1"/>
    </xf>
    <xf numFmtId="4" fontId="32" fillId="7" borderId="83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Alignment="1" applyProtection="1">
      <alignment horizontal="right"/>
    </xf>
    <xf numFmtId="49" fontId="11" fillId="7" borderId="89" xfId="0" applyNumberFormat="1" applyFont="1" applyFill="1" applyBorder="1" applyAlignment="1" applyProtection="1">
      <alignment horizontal="center" vertical="center"/>
    </xf>
    <xf numFmtId="0" fontId="11" fillId="7" borderId="83" xfId="0" applyNumberFormat="1" applyFont="1" applyFill="1" applyBorder="1" applyAlignment="1" applyProtection="1"/>
    <xf numFmtId="4" fontId="11" fillId="7" borderId="83" xfId="0" applyNumberFormat="1" applyFont="1" applyFill="1" applyBorder="1" applyAlignment="1" applyProtection="1"/>
    <xf numFmtId="49" fontId="11" fillId="7" borderId="83" xfId="0" applyNumberFormat="1" applyFont="1" applyFill="1" applyBorder="1" applyAlignment="1" applyProtection="1"/>
    <xf numFmtId="4" fontId="2" fillId="7" borderId="83" xfId="0" applyNumberFormat="1" applyFont="1" applyFill="1" applyBorder="1" applyAlignment="1" applyProtection="1"/>
    <xf numFmtId="0" fontId="2" fillId="7" borderId="83" xfId="0" applyNumberFormat="1" applyFont="1" applyFill="1" applyBorder="1" applyAlignment="1" applyProtection="1">
      <alignment horizontal="center"/>
    </xf>
    <xf numFmtId="49" fontId="2" fillId="7" borderId="83" xfId="0" applyNumberFormat="1" applyFont="1" applyFill="1" applyBorder="1" applyAlignment="1" applyProtection="1"/>
    <xf numFmtId="0" fontId="32" fillId="8" borderId="82" xfId="0" applyNumberFormat="1" applyFont="1" applyFill="1" applyBorder="1" applyAlignment="1" applyProtection="1"/>
    <xf numFmtId="0" fontId="32" fillId="7" borderId="83" xfId="0" applyNumberFormat="1" applyFont="1" applyFill="1" applyBorder="1" applyAlignment="1" applyProtection="1"/>
    <xf numFmtId="4" fontId="32" fillId="7" borderId="83" xfId="0" applyNumberFormat="1" applyFont="1" applyFill="1" applyBorder="1" applyAlignment="1" applyProtection="1"/>
    <xf numFmtId="4" fontId="32" fillId="8" borderId="82" xfId="0" applyNumberFormat="1" applyFont="1" applyFill="1" applyBorder="1" applyAlignment="1" applyProtection="1"/>
    <xf numFmtId="0" fontId="32" fillId="0" borderId="0" xfId="0" applyNumberFormat="1" applyFont="1" applyFill="1" applyAlignment="1" applyProtection="1">
      <alignment horizontal="center" wrapText="1"/>
    </xf>
    <xf numFmtId="0" fontId="2" fillId="4" borderId="52" xfId="0" applyNumberFormat="1" applyFont="1" applyFill="1" applyBorder="1" applyAlignment="1" applyProtection="1">
      <alignment vertical="center" wrapText="1"/>
    </xf>
    <xf numFmtId="0" fontId="2" fillId="0" borderId="55" xfId="0" applyNumberFormat="1" applyFont="1" applyFill="1" applyBorder="1" applyAlignment="1" applyProtection="1">
      <alignment horizontal="right" vertical="center"/>
    </xf>
    <xf numFmtId="0" fontId="2" fillId="0" borderId="70" xfId="0" applyNumberFormat="1" applyFont="1" applyFill="1" applyBorder="1" applyAlignment="1" applyProtection="1">
      <alignment horizontal="right" vertical="center"/>
    </xf>
    <xf numFmtId="3" fontId="2" fillId="3" borderId="0" xfId="0" applyNumberFormat="1" applyFont="1" applyFill="1" applyAlignment="1" applyProtection="1">
      <alignment horizontal="center" vertical="center"/>
    </xf>
    <xf numFmtId="0" fontId="2" fillId="3" borderId="0" xfId="0" applyNumberFormat="1" applyFont="1" applyFill="1" applyAlignment="1" applyProtection="1">
      <alignment horizontal="right" vertical="center" wrapText="1"/>
    </xf>
    <xf numFmtId="0" fontId="2" fillId="3" borderId="23" xfId="0" applyNumberFormat="1" applyFont="1" applyFill="1" applyBorder="1" applyAlignment="1" applyProtection="1">
      <alignment vertical="center" wrapText="1"/>
    </xf>
    <xf numFmtId="0" fontId="1" fillId="4" borderId="50" xfId="0" applyNumberFormat="1" applyFont="1" applyFill="1" applyBorder="1" applyAlignment="1" applyProtection="1">
      <alignment horizontal="center" vertical="center" wrapText="1"/>
    </xf>
    <xf numFmtId="0" fontId="1" fillId="4" borderId="73" xfId="0" applyNumberFormat="1" applyFont="1" applyFill="1" applyBorder="1" applyAlignment="1" applyProtection="1">
      <alignment horizontal="center" vertical="center" wrapText="1"/>
    </xf>
    <xf numFmtId="0" fontId="1" fillId="4" borderId="21" xfId="0" applyNumberFormat="1" applyFont="1" applyFill="1" applyBorder="1" applyAlignment="1" applyProtection="1">
      <alignment horizontal="center" vertical="center" wrapText="1"/>
    </xf>
    <xf numFmtId="0" fontId="2" fillId="4" borderId="35" xfId="0" applyNumberFormat="1" applyFont="1" applyFill="1" applyBorder="1" applyAlignment="1" applyProtection="1">
      <alignment vertical="center" wrapText="1"/>
    </xf>
    <xf numFmtId="0" fontId="1" fillId="3" borderId="0" xfId="0" applyNumberFormat="1" applyFont="1" applyFill="1" applyAlignment="1" applyProtection="1">
      <alignment horizontal="center" vertical="center" wrapText="1"/>
    </xf>
    <xf numFmtId="0" fontId="28" fillId="0" borderId="0" xfId="0" applyNumberFormat="1" applyFont="1" applyFill="1" applyAlignment="1" applyProtection="1">
      <alignment horizontal="center" vertical="center"/>
    </xf>
    <xf numFmtId="0" fontId="28" fillId="3" borderId="0" xfId="0" applyNumberFormat="1" applyFont="1" applyFill="1" applyAlignment="1" applyProtection="1">
      <alignment horizontal="center" vertical="center"/>
    </xf>
    <xf numFmtId="0" fontId="29" fillId="3" borderId="0" xfId="0" applyNumberFormat="1" applyFont="1" applyFill="1" applyAlignment="1" applyProtection="1">
      <alignment horizontal="center" vertical="center" wrapText="1"/>
    </xf>
    <xf numFmtId="0" fontId="2" fillId="0" borderId="23" xfId="0" applyNumberFormat="1" applyFont="1" applyFill="1" applyBorder="1" applyAlignment="1" applyProtection="1"/>
    <xf numFmtId="0" fontId="2" fillId="0" borderId="23" xfId="0" applyNumberFormat="1" applyFont="1" applyFill="1" applyBorder="1" applyAlignment="1" applyProtection="1">
      <alignment horizontal="center" vertical="center"/>
    </xf>
    <xf numFmtId="0" fontId="1" fillId="4" borderId="62" xfId="0" applyNumberFormat="1" applyFont="1" applyFill="1" applyBorder="1" applyAlignment="1" applyProtection="1">
      <alignment horizontal="center" vertical="center" wrapText="1"/>
    </xf>
    <xf numFmtId="0" fontId="1" fillId="4" borderId="7" xfId="0" applyNumberFormat="1" applyFont="1" applyFill="1" applyBorder="1" applyAlignment="1" applyProtection="1">
      <alignment horizontal="center" vertical="center" wrapText="1"/>
    </xf>
    <xf numFmtId="0" fontId="1" fillId="4" borderId="9" xfId="0" applyNumberFormat="1" applyFont="1" applyFill="1" applyBorder="1" applyAlignment="1" applyProtection="1">
      <alignment horizontal="center" vertical="center" wrapText="1"/>
    </xf>
    <xf numFmtId="0" fontId="1" fillId="4" borderId="16" xfId="0" applyNumberFormat="1" applyFont="1" applyFill="1" applyBorder="1" applyAlignment="1" applyProtection="1">
      <alignment horizontal="center" vertical="center" wrapText="1"/>
    </xf>
    <xf numFmtId="0" fontId="1" fillId="4" borderId="31" xfId="0" applyNumberFormat="1" applyFont="1" applyFill="1" applyBorder="1" applyAlignment="1" applyProtection="1">
      <alignment horizontal="center" vertical="center" wrapText="1"/>
    </xf>
    <xf numFmtId="0" fontId="1" fillId="0" borderId="50" xfId="0" applyNumberFormat="1" applyFont="1" applyFill="1" applyBorder="1" applyAlignment="1" applyProtection="1">
      <alignment horizontal="center" vertical="center" wrapText="1"/>
    </xf>
    <xf numFmtId="0" fontId="1" fillId="0" borderId="5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left" vertical="center"/>
    </xf>
    <xf numFmtId="0" fontId="1" fillId="4" borderId="62" xfId="0" applyNumberFormat="1" applyFont="1" applyFill="1" applyBorder="1" applyAlignment="1" applyProtection="1">
      <alignment horizontal="center" vertical="center"/>
    </xf>
    <xf numFmtId="4" fontId="14" fillId="4" borderId="60" xfId="0" applyNumberFormat="1" applyFont="1" applyFill="1" applyBorder="1" applyAlignment="1" applyProtection="1">
      <alignment horizontal="left" vertical="center"/>
    </xf>
    <xf numFmtId="0" fontId="14" fillId="4" borderId="61" xfId="0" applyNumberFormat="1" applyFont="1" applyFill="1" applyBorder="1" applyAlignment="1" applyProtection="1">
      <alignment horizontal="left" vertical="center"/>
    </xf>
    <xf numFmtId="0" fontId="14" fillId="3" borderId="59" xfId="0" applyNumberFormat="1" applyFont="1" applyFill="1" applyBorder="1" applyAlignment="1" applyProtection="1">
      <alignment horizontal="center" vertical="center"/>
    </xf>
    <xf numFmtId="0" fontId="14" fillId="3" borderId="30" xfId="0" applyNumberFormat="1" applyFont="1" applyFill="1" applyBorder="1" applyAlignment="1" applyProtection="1">
      <alignment horizontal="left" vertical="center"/>
    </xf>
    <xf numFmtId="3" fontId="14" fillId="3" borderId="30" xfId="0" applyNumberFormat="1" applyFont="1" applyFill="1" applyBorder="1" applyAlignment="1" applyProtection="1">
      <alignment horizontal="center" vertical="center"/>
    </xf>
    <xf numFmtId="0" fontId="14" fillId="3" borderId="67" xfId="0" applyNumberFormat="1" applyFont="1" applyFill="1" applyBorder="1" applyAlignment="1" applyProtection="1">
      <alignment horizontal="center" vertical="center" wrapText="1"/>
    </xf>
    <xf numFmtId="4" fontId="14" fillId="4" borderId="20" xfId="0" applyNumberFormat="1" applyFont="1" applyFill="1" applyBorder="1" applyAlignment="1" applyProtection="1">
      <alignment horizontal="left" vertical="center"/>
    </xf>
    <xf numFmtId="0" fontId="1" fillId="0" borderId="0" xfId="0" applyFont="1"/>
    <xf numFmtId="0" fontId="17" fillId="0" borderId="0" xfId="0" applyFont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5" fillId="0" borderId="0" xfId="0" applyFont="1"/>
    <xf numFmtId="0" fontId="17" fillId="0" borderId="0" xfId="0" applyNumberFormat="1" applyFont="1" applyFill="1" applyAlignment="1" applyProtection="1">
      <alignment horizontal="center" vertical="center" wrapText="1"/>
    </xf>
    <xf numFmtId="165" fontId="5" fillId="0" borderId="17" xfId="0" applyNumberFormat="1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3" fontId="5" fillId="0" borderId="42" xfId="0" applyNumberFormat="1" applyFont="1" applyFill="1" applyBorder="1" applyAlignment="1">
      <alignment horizontal="center" vertical="center" wrapText="1"/>
    </xf>
    <xf numFmtId="3" fontId="5" fillId="0" borderId="44" xfId="0" applyNumberFormat="1" applyFont="1" applyFill="1" applyBorder="1" applyAlignment="1">
      <alignment horizontal="center" vertical="center" wrapText="1"/>
    </xf>
    <xf numFmtId="3" fontId="5" fillId="0" borderId="39" xfId="0" applyNumberFormat="1" applyFont="1" applyFill="1" applyBorder="1" applyAlignment="1">
      <alignment horizontal="center" vertical="center" wrapText="1"/>
    </xf>
    <xf numFmtId="3" fontId="5" fillId="0" borderId="31" xfId="0" applyNumberFormat="1" applyFont="1" applyFill="1" applyBorder="1" applyAlignment="1">
      <alignment horizontal="center" vertical="center" wrapText="1"/>
    </xf>
    <xf numFmtId="3" fontId="5" fillId="0" borderId="43" xfId="0" applyNumberFormat="1" applyFont="1" applyFill="1" applyBorder="1" applyAlignment="1">
      <alignment horizontal="center" vertical="center" wrapText="1"/>
    </xf>
    <xf numFmtId="3" fontId="5" fillId="0" borderId="63" xfId="0" applyNumberFormat="1" applyFont="1" applyFill="1" applyBorder="1" applyAlignment="1" applyProtection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22" fillId="0" borderId="0" xfId="0" applyNumberFormat="1" applyFont="1" applyFill="1" applyAlignment="1" applyProtection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0" fontId="5" fillId="0" borderId="17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3" fontId="10" fillId="0" borderId="71" xfId="0" applyNumberFormat="1" applyFont="1" applyBorder="1" applyAlignment="1">
      <alignment horizontal="center"/>
    </xf>
    <xf numFmtId="3" fontId="10" fillId="0" borderId="69" xfId="0" applyNumberFormat="1" applyFont="1" applyBorder="1" applyAlignment="1">
      <alignment horizontal="center"/>
    </xf>
    <xf numFmtId="3" fontId="10" fillId="0" borderId="68" xfId="0" applyNumberFormat="1" applyFont="1" applyBorder="1" applyAlignment="1">
      <alignment horizontal="center"/>
    </xf>
    <xf numFmtId="3" fontId="10" fillId="0" borderId="28" xfId="0" applyNumberFormat="1" applyFont="1" applyBorder="1" applyAlignment="1">
      <alignment horizontal="center"/>
    </xf>
    <xf numFmtId="49" fontId="5" fillId="4" borderId="50" xfId="0" applyNumberFormat="1" applyFont="1" applyFill="1" applyBorder="1" applyAlignment="1" applyProtection="1">
      <alignment horizontal="center" vertical="center"/>
    </xf>
    <xf numFmtId="49" fontId="5" fillId="4" borderId="58" xfId="0" applyNumberFormat="1" applyFont="1" applyFill="1" applyBorder="1" applyAlignment="1" applyProtection="1">
      <alignment horizontal="center" vertical="center"/>
    </xf>
    <xf numFmtId="0" fontId="5" fillId="4" borderId="57" xfId="0" applyNumberFormat="1" applyFont="1" applyFill="1" applyBorder="1" applyAlignment="1" applyProtection="1">
      <alignment horizontal="center" vertical="center"/>
    </xf>
    <xf numFmtId="0" fontId="5" fillId="4" borderId="56" xfId="0" applyNumberFormat="1" applyFont="1" applyFill="1" applyBorder="1" applyAlignment="1" applyProtection="1">
      <alignment horizontal="center" vertical="center"/>
    </xf>
    <xf numFmtId="3" fontId="5" fillId="0" borderId="52" xfId="0" applyNumberFormat="1" applyFont="1" applyFill="1" applyBorder="1" applyAlignment="1">
      <alignment horizontal="center" vertical="center" wrapText="1"/>
    </xf>
    <xf numFmtId="3" fontId="5" fillId="0" borderId="41" xfId="0" applyNumberFormat="1" applyFont="1" applyFill="1" applyBorder="1" applyAlignment="1">
      <alignment horizontal="center" vertical="center" wrapText="1"/>
    </xf>
    <xf numFmtId="3" fontId="5" fillId="0" borderId="4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 applyProtection="1">
      <alignment horizontal="center"/>
    </xf>
    <xf numFmtId="0" fontId="5" fillId="4" borderId="52" xfId="0" applyNumberFormat="1" applyFont="1" applyFill="1" applyBorder="1" applyAlignment="1" applyProtection="1">
      <alignment horizontal="center" vertical="center" wrapText="1"/>
    </xf>
    <xf numFmtId="0" fontId="5" fillId="4" borderId="59" xfId="0" applyNumberFormat="1" applyFont="1" applyFill="1" applyBorder="1" applyAlignment="1" applyProtection="1">
      <alignment horizontal="center" vertical="center" wrapText="1"/>
    </xf>
    <xf numFmtId="0" fontId="5" fillId="4" borderId="50" xfId="0" applyNumberFormat="1" applyFont="1" applyFill="1" applyBorder="1" applyAlignment="1" applyProtection="1">
      <alignment horizontal="center" vertical="center" wrapText="1"/>
    </xf>
    <xf numFmtId="0" fontId="5" fillId="4" borderId="21" xfId="0" applyNumberFormat="1" applyFont="1" applyFill="1" applyBorder="1" applyAlignment="1" applyProtection="1">
      <alignment horizontal="center" vertical="center" wrapText="1"/>
    </xf>
    <xf numFmtId="0" fontId="5" fillId="4" borderId="45" xfId="0" applyNumberFormat="1" applyFont="1" applyFill="1" applyBorder="1" applyAlignment="1" applyProtection="1">
      <alignment horizontal="center" vertical="center" wrapText="1"/>
    </xf>
    <xf numFmtId="0" fontId="5" fillId="4" borderId="58" xfId="0" applyNumberFormat="1" applyFont="1" applyFill="1" applyBorder="1" applyAlignment="1" applyProtection="1">
      <alignment horizontal="center" vertical="center" wrapText="1"/>
    </xf>
    <xf numFmtId="0" fontId="5" fillId="4" borderId="62" xfId="0" applyNumberFormat="1" applyFont="1" applyFill="1" applyBorder="1" applyAlignment="1" applyProtection="1">
      <alignment horizontal="center" vertical="center" wrapText="1"/>
    </xf>
    <xf numFmtId="0" fontId="5" fillId="4" borderId="46" xfId="0" applyNumberFormat="1" applyFont="1" applyFill="1" applyBorder="1" applyAlignment="1" applyProtection="1">
      <alignment horizontal="center" vertical="center" wrapText="1"/>
    </xf>
    <xf numFmtId="0" fontId="2" fillId="4" borderId="49" xfId="0" applyNumberFormat="1" applyFont="1" applyFill="1" applyBorder="1" applyAlignment="1" applyProtection="1">
      <alignment horizontal="center" vertical="center" wrapText="1"/>
    </xf>
    <xf numFmtId="0" fontId="2" fillId="4" borderId="16" xfId="0" applyNumberFormat="1" applyFont="1" applyFill="1" applyBorder="1" applyAlignment="1" applyProtection="1">
      <alignment horizontal="center" vertical="center" wrapText="1"/>
    </xf>
    <xf numFmtId="0" fontId="2" fillId="4" borderId="49" xfId="0" applyNumberFormat="1" applyFont="1" applyFill="1" applyBorder="1" applyAlignment="1" applyProtection="1">
      <alignment horizontal="center" vertical="center"/>
    </xf>
    <xf numFmtId="0" fontId="2" fillId="4" borderId="16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right" vertical="center" wrapText="1"/>
    </xf>
    <xf numFmtId="0" fontId="5" fillId="0" borderId="0" xfId="0" applyNumberFormat="1" applyFont="1" applyFill="1" applyAlignment="1" applyProtection="1">
      <alignment horizontal="center" wrapText="1"/>
    </xf>
    <xf numFmtId="0" fontId="13" fillId="4" borderId="50" xfId="0" applyNumberFormat="1" applyFont="1" applyFill="1" applyBorder="1" applyAlignment="1" applyProtection="1">
      <alignment horizontal="center" wrapText="1"/>
    </xf>
    <xf numFmtId="0" fontId="13" fillId="4" borderId="45" xfId="0" applyNumberFormat="1" applyFont="1" applyFill="1" applyBorder="1" applyAlignment="1" applyProtection="1">
      <alignment horizontal="center" wrapText="1"/>
    </xf>
    <xf numFmtId="0" fontId="13" fillId="4" borderId="58" xfId="0" applyNumberFormat="1" applyFont="1" applyFill="1" applyBorder="1" applyAlignment="1" applyProtection="1">
      <alignment horizontal="center" wrapText="1"/>
    </xf>
    <xf numFmtId="0" fontId="13" fillId="4" borderId="46" xfId="0" applyNumberFormat="1" applyFont="1" applyFill="1" applyBorder="1" applyAlignment="1" applyProtection="1">
      <alignment horizontal="center" wrapText="1"/>
    </xf>
    <xf numFmtId="0" fontId="1" fillId="4" borderId="60" xfId="0" applyNumberFormat="1" applyFont="1" applyFill="1" applyBorder="1" applyAlignment="1" applyProtection="1">
      <alignment horizontal="center" vertical="center" wrapText="1"/>
    </xf>
    <xf numFmtId="0" fontId="1" fillId="4" borderId="6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left" vertical="top" wrapText="1"/>
    </xf>
    <xf numFmtId="2" fontId="5" fillId="4" borderId="50" xfId="0" applyNumberFormat="1" applyFont="1" applyFill="1" applyBorder="1" applyAlignment="1" applyProtection="1">
      <alignment horizontal="center" vertical="center" wrapText="1"/>
    </xf>
    <xf numFmtId="2" fontId="5" fillId="4" borderId="21" xfId="0" applyNumberFormat="1" applyFont="1" applyFill="1" applyBorder="1" applyAlignment="1" applyProtection="1">
      <alignment horizontal="center" vertical="center" wrapText="1"/>
    </xf>
    <xf numFmtId="2" fontId="5" fillId="4" borderId="45" xfId="0" applyNumberFormat="1" applyFont="1" applyFill="1" applyBorder="1" applyAlignment="1" applyProtection="1">
      <alignment horizontal="center" vertical="center" wrapText="1"/>
    </xf>
    <xf numFmtId="0" fontId="1" fillId="4" borderId="57" xfId="0" applyNumberFormat="1" applyFont="1" applyFill="1" applyBorder="1" applyAlignment="1" applyProtection="1">
      <alignment horizontal="center" vertical="center"/>
    </xf>
    <xf numFmtId="0" fontId="1" fillId="4" borderId="56" xfId="0" applyNumberFormat="1" applyFont="1" applyFill="1" applyBorder="1" applyAlignment="1" applyProtection="1">
      <alignment horizontal="center" vertical="center"/>
    </xf>
    <xf numFmtId="0" fontId="1" fillId="4" borderId="57" xfId="0" applyNumberFormat="1" applyFont="1" applyFill="1" applyBorder="1" applyAlignment="1" applyProtection="1">
      <alignment horizontal="center" vertical="center" wrapText="1"/>
    </xf>
    <xf numFmtId="0" fontId="1" fillId="4" borderId="56" xfId="0" applyNumberFormat="1" applyFont="1" applyFill="1" applyBorder="1" applyAlignment="1" applyProtection="1">
      <alignment horizontal="center" vertical="center" wrapText="1"/>
    </xf>
    <xf numFmtId="0" fontId="1" fillId="4" borderId="60" xfId="0" applyNumberFormat="1" applyFont="1" applyFill="1" applyBorder="1" applyAlignment="1" applyProtection="1">
      <alignment horizontal="right" vertical="center" wrapText="1"/>
    </xf>
    <xf numFmtId="0" fontId="1" fillId="4" borderId="20" xfId="0" applyNumberFormat="1" applyFont="1" applyFill="1" applyBorder="1" applyAlignment="1" applyProtection="1">
      <alignment horizontal="right" vertical="center" wrapText="1"/>
    </xf>
    <xf numFmtId="0" fontId="1" fillId="4" borderId="61" xfId="0" applyNumberFormat="1" applyFont="1" applyFill="1" applyBorder="1" applyAlignment="1" applyProtection="1">
      <alignment horizontal="right" vertical="center" wrapText="1"/>
    </xf>
    <xf numFmtId="0" fontId="15" fillId="0" borderId="0" xfId="0" applyNumberFormat="1" applyFont="1" applyFill="1" applyAlignment="1" applyProtection="1">
      <alignment horizontal="center" wrapText="1"/>
    </xf>
    <xf numFmtId="0" fontId="5" fillId="4" borderId="60" xfId="0" applyNumberFormat="1" applyFont="1" applyFill="1" applyBorder="1" applyAlignment="1" applyProtection="1">
      <alignment horizontal="center" vertical="center" wrapText="1"/>
    </xf>
    <xf numFmtId="0" fontId="5" fillId="4" borderId="20" xfId="0" applyNumberFormat="1" applyFont="1" applyFill="1" applyBorder="1" applyAlignment="1" applyProtection="1">
      <alignment horizontal="center" vertical="center" wrapText="1"/>
    </xf>
    <xf numFmtId="0" fontId="5" fillId="4" borderId="6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4" xfId="0" applyNumberFormat="1" applyFont="1" applyFill="1" applyBorder="1" applyAlignment="1" applyProtection="1">
      <alignment horizontal="left" vertical="center"/>
    </xf>
    <xf numFmtId="0" fontId="2" fillId="0" borderId="12" xfId="0" applyNumberFormat="1" applyFont="1" applyFill="1" applyBorder="1" applyAlignment="1" applyProtection="1">
      <alignment horizontal="left" vertical="center"/>
    </xf>
    <xf numFmtId="0" fontId="1" fillId="0" borderId="52" xfId="0" applyNumberFormat="1" applyFont="1" applyFill="1" applyBorder="1" applyAlignment="1" applyProtection="1">
      <alignment horizontal="center" vertical="center" wrapText="1"/>
    </xf>
    <xf numFmtId="2" fontId="1" fillId="0" borderId="50" xfId="0" applyNumberFormat="1" applyFont="1" applyFill="1" applyBorder="1" applyAlignment="1" applyProtection="1">
      <alignment horizontal="center" vertical="center" wrapText="1"/>
    </xf>
    <xf numFmtId="2" fontId="1" fillId="0" borderId="21" xfId="0" applyNumberFormat="1" applyFont="1" applyFill="1" applyBorder="1" applyAlignment="1" applyProtection="1">
      <alignment horizontal="center" vertical="center" wrapText="1"/>
    </xf>
    <xf numFmtId="2" fontId="1" fillId="0" borderId="45" xfId="0" applyNumberFormat="1" applyFont="1" applyFill="1" applyBorder="1" applyAlignment="1" applyProtection="1">
      <alignment horizontal="center" vertical="center" wrapText="1"/>
    </xf>
    <xf numFmtId="2" fontId="1" fillId="0" borderId="51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Fill="1" applyAlignment="1" applyProtection="1">
      <alignment horizontal="center" vertical="center" wrapText="1"/>
    </xf>
    <xf numFmtId="2" fontId="1" fillId="0" borderId="2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2" fillId="0" borderId="42" xfId="0" applyNumberFormat="1" applyFont="1" applyFill="1" applyBorder="1" applyAlignment="1" applyProtection="1">
      <alignment horizontal="center" vertical="center" wrapText="1"/>
    </xf>
    <xf numFmtId="0" fontId="12" fillId="0" borderId="44" xfId="0" applyNumberFormat="1" applyFont="1" applyFill="1" applyBorder="1" applyAlignment="1" applyProtection="1">
      <alignment horizontal="center" vertical="center" wrapText="1"/>
    </xf>
    <xf numFmtId="0" fontId="12" fillId="0" borderId="39" xfId="0" applyNumberFormat="1" applyFont="1" applyFill="1" applyBorder="1" applyAlignment="1" applyProtection="1">
      <alignment horizontal="center" vertical="center" wrapText="1"/>
    </xf>
    <xf numFmtId="0" fontId="12" fillId="0" borderId="31" xfId="0" applyNumberFormat="1" applyFont="1" applyFill="1" applyBorder="1" applyAlignment="1" applyProtection="1">
      <alignment horizontal="center" vertical="center" wrapText="1"/>
    </xf>
    <xf numFmtId="0" fontId="12" fillId="7" borderId="28" xfId="0" applyNumberFormat="1" applyFont="1" applyFill="1" applyBorder="1" applyAlignment="1" applyProtection="1">
      <alignment horizontal="center" vertical="center" wrapText="1"/>
    </xf>
    <xf numFmtId="0" fontId="12" fillId="7" borderId="22" xfId="0" applyNumberFormat="1" applyFont="1" applyFill="1" applyBorder="1" applyAlignment="1" applyProtection="1">
      <alignment horizontal="center" vertical="center" wrapText="1"/>
    </xf>
    <xf numFmtId="0" fontId="12" fillId="7" borderId="27" xfId="0" applyNumberFormat="1" applyFont="1" applyFill="1" applyBorder="1" applyAlignment="1" applyProtection="1">
      <alignment horizontal="center" vertical="center" wrapText="1"/>
    </xf>
    <xf numFmtId="0" fontId="12" fillId="7" borderId="10" xfId="0" applyNumberFormat="1" applyFont="1" applyFill="1" applyBorder="1" applyAlignment="1" applyProtection="1">
      <alignment horizontal="center" vertical="center" wrapText="1"/>
    </xf>
    <xf numFmtId="0" fontId="2" fillId="7" borderId="0" xfId="0" applyNumberFormat="1" applyFont="1" applyFill="1" applyAlignment="1" applyProtection="1">
      <alignment horizontal="left" vertical="center"/>
    </xf>
    <xf numFmtId="0" fontId="1" fillId="0" borderId="53" xfId="0" applyNumberFormat="1" applyFont="1" applyFill="1" applyBorder="1" applyAlignment="1" applyProtection="1">
      <alignment horizontal="center" wrapText="1" shrinkToFit="1"/>
    </xf>
    <xf numFmtId="0" fontId="1" fillId="0" borderId="54" xfId="0" applyNumberFormat="1" applyFont="1" applyFill="1" applyBorder="1" applyAlignment="1" applyProtection="1">
      <alignment horizontal="center" wrapText="1" shrinkToFit="1"/>
    </xf>
    <xf numFmtId="0" fontId="1" fillId="0" borderId="39" xfId="0" applyNumberFormat="1" applyFont="1" applyFill="1" applyBorder="1" applyAlignment="1" applyProtection="1">
      <alignment horizontal="center" vertical="center" wrapText="1" shrinkToFit="1"/>
    </xf>
    <xf numFmtId="0" fontId="1" fillId="0" borderId="31" xfId="0" applyNumberFormat="1" applyFont="1" applyFill="1" applyBorder="1" applyAlignment="1" applyProtection="1">
      <alignment horizontal="center" vertical="center" wrapText="1" shrinkToFit="1"/>
    </xf>
    <xf numFmtId="0" fontId="1" fillId="0" borderId="18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2" fillId="7" borderId="91" xfId="0" applyNumberFormat="1" applyFont="1" applyFill="1" applyBorder="1" applyAlignment="1" applyProtection="1"/>
    <xf numFmtId="0" fontId="2" fillId="7" borderId="92" xfId="0" applyNumberFormat="1" applyFont="1" applyFill="1" applyBorder="1" applyAlignment="1" applyProtection="1"/>
    <xf numFmtId="0" fontId="15" fillId="0" borderId="0" xfId="0" applyFont="1"/>
    <xf numFmtId="0" fontId="19" fillId="0" borderId="0" xfId="0" applyFont="1" applyAlignment="1">
      <alignment horizontal="center"/>
    </xf>
    <xf numFmtId="0" fontId="25" fillId="5" borderId="50" xfId="0" applyNumberFormat="1" applyFont="1" applyFill="1" applyBorder="1" applyAlignment="1" applyProtection="1">
      <alignment horizontal="center" vertical="center" wrapText="1"/>
    </xf>
    <xf numFmtId="0" fontId="25" fillId="5" borderId="21" xfId="0" applyNumberFormat="1" applyFont="1" applyFill="1" applyBorder="1" applyAlignment="1" applyProtection="1">
      <alignment horizontal="center" vertical="center" wrapText="1"/>
    </xf>
    <xf numFmtId="0" fontId="25" fillId="5" borderId="45" xfId="0" applyNumberFormat="1" applyFont="1" applyFill="1" applyBorder="1" applyAlignment="1" applyProtection="1">
      <alignment horizontal="center" vertical="center" wrapText="1"/>
    </xf>
    <xf numFmtId="0" fontId="25" fillId="5" borderId="58" xfId="0" applyNumberFormat="1" applyFont="1" applyFill="1" applyBorder="1" applyAlignment="1" applyProtection="1">
      <alignment horizontal="center" vertical="center" wrapText="1"/>
    </xf>
    <xf numFmtId="0" fontId="25" fillId="5" borderId="62" xfId="0" applyNumberFormat="1" applyFont="1" applyFill="1" applyBorder="1" applyAlignment="1" applyProtection="1">
      <alignment horizontal="center" vertical="center" wrapText="1"/>
    </xf>
    <xf numFmtId="0" fontId="25" fillId="5" borderId="46" xfId="0" applyNumberFormat="1" applyFont="1" applyFill="1" applyBorder="1" applyAlignment="1" applyProtection="1">
      <alignment horizontal="center" vertical="center" wrapText="1"/>
    </xf>
    <xf numFmtId="0" fontId="11" fillId="7" borderId="88" xfId="0" applyNumberFormat="1" applyFont="1" applyFill="1" applyBorder="1" applyAlignment="1" applyProtection="1">
      <alignment horizontal="center" vertical="center" wrapText="1"/>
    </xf>
    <xf numFmtId="0" fontId="11" fillId="7" borderId="32" xfId="0" applyNumberFormat="1" applyFont="1" applyFill="1" applyBorder="1" applyAlignment="1" applyProtection="1">
      <alignment horizontal="center" vertical="center" wrapText="1"/>
    </xf>
    <xf numFmtId="0" fontId="11" fillId="7" borderId="90" xfId="0" applyNumberFormat="1" applyFont="1" applyFill="1" applyBorder="1" applyAlignment="1" applyProtection="1">
      <alignment horizontal="center" vertical="center" wrapText="1"/>
    </xf>
    <xf numFmtId="0" fontId="11" fillId="7" borderId="88" xfId="0" applyNumberFormat="1" applyFont="1" applyFill="1" applyBorder="1" applyAlignment="1" applyProtection="1">
      <alignment horizontal="center" vertical="center"/>
    </xf>
    <xf numFmtId="0" fontId="11" fillId="7" borderId="32" xfId="0" applyNumberFormat="1" applyFont="1" applyFill="1" applyBorder="1" applyAlignment="1" applyProtection="1">
      <alignment horizontal="center" vertical="center"/>
    </xf>
    <xf numFmtId="0" fontId="11" fillId="7" borderId="90" xfId="0" applyNumberFormat="1" applyFont="1" applyFill="1" applyBorder="1" applyAlignment="1" applyProtection="1">
      <alignment horizontal="center" vertical="center"/>
    </xf>
    <xf numFmtId="0" fontId="11" fillId="7" borderId="91" xfId="0" applyNumberFormat="1" applyFont="1" applyFill="1" applyBorder="1" applyAlignment="1" applyProtection="1"/>
    <xf numFmtId="0" fontId="11" fillId="7" borderId="92" xfId="0" applyNumberFormat="1" applyFont="1" applyFill="1" applyBorder="1" applyAlignment="1" applyProtection="1"/>
    <xf numFmtId="3" fontId="1" fillId="3" borderId="0" xfId="0" applyNumberFormat="1" applyFont="1" applyFill="1" applyAlignment="1" applyProtection="1">
      <alignment horizontal="center" vertical="center"/>
    </xf>
    <xf numFmtId="0" fontId="1" fillId="4" borderId="60" xfId="0" applyNumberFormat="1" applyFont="1" applyFill="1" applyBorder="1" applyAlignment="1" applyProtection="1">
      <alignment horizontal="center" vertical="center"/>
    </xf>
    <xf numFmtId="0" fontId="1" fillId="4" borderId="20" xfId="0" applyNumberFormat="1" applyFont="1" applyFill="1" applyBorder="1" applyAlignment="1" applyProtection="1">
      <alignment horizontal="center" vertical="center"/>
    </xf>
    <xf numFmtId="0" fontId="1" fillId="4" borderId="61" xfId="0" applyNumberFormat="1" applyFont="1" applyFill="1" applyBorder="1" applyAlignment="1" applyProtection="1">
      <alignment horizontal="center" vertical="center"/>
    </xf>
    <xf numFmtId="49" fontId="13" fillId="0" borderId="59" xfId="0" applyNumberFormat="1" applyFont="1" applyBorder="1" applyAlignment="1">
      <alignment horizontal="left" vertical="center" wrapText="1"/>
    </xf>
    <xf numFmtId="49" fontId="13" fillId="0" borderId="30" xfId="0" applyNumberFormat="1" applyFont="1" applyBorder="1" applyAlignment="1">
      <alignment horizontal="left" vertical="center" wrapText="1"/>
    </xf>
    <xf numFmtId="49" fontId="13" fillId="0" borderId="67" xfId="0" applyNumberFormat="1" applyFont="1" applyBorder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0" fontId="2" fillId="4" borderId="55" xfId="0" applyNumberFormat="1" applyFont="1" applyFill="1" applyBorder="1" applyAlignment="1" applyProtection="1">
      <alignment horizontal="right" vertical="center" wrapText="1"/>
    </xf>
    <xf numFmtId="0" fontId="2" fillId="4" borderId="56" xfId="0" applyNumberFormat="1" applyFont="1" applyFill="1" applyBorder="1" applyAlignment="1" applyProtection="1">
      <alignment horizontal="right" vertical="center" wrapText="1"/>
    </xf>
    <xf numFmtId="3" fontId="14" fillId="4" borderId="55" xfId="0" applyNumberFormat="1" applyFont="1" applyFill="1" applyBorder="1" applyAlignment="1" applyProtection="1">
      <alignment horizontal="center" vertical="center"/>
    </xf>
    <xf numFmtId="3" fontId="14" fillId="4" borderId="56" xfId="0" applyNumberFormat="1" applyFont="1" applyFill="1" applyBorder="1" applyAlignment="1" applyProtection="1">
      <alignment horizontal="center" vertical="center"/>
    </xf>
    <xf numFmtId="0" fontId="1" fillId="0" borderId="57" xfId="0" applyNumberFormat="1" applyFont="1" applyFill="1" applyBorder="1" applyAlignment="1" applyProtection="1">
      <alignment horizontal="center" vertical="center" wrapText="1"/>
    </xf>
    <xf numFmtId="0" fontId="1" fillId="0" borderId="55" xfId="0" applyNumberFormat="1" applyFont="1" applyFill="1" applyBorder="1" applyAlignment="1" applyProtection="1">
      <alignment horizontal="center" vertical="center" wrapText="1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" fillId="0" borderId="56" xfId="0" applyNumberFormat="1" applyFont="1" applyFill="1" applyBorder="1" applyAlignment="1" applyProtection="1">
      <alignment horizontal="center" vertical="center" wrapText="1"/>
    </xf>
    <xf numFmtId="0" fontId="14" fillId="0" borderId="72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" fillId="0" borderId="21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horizontal="center" vertical="top"/>
    </xf>
    <xf numFmtId="0" fontId="1" fillId="0" borderId="62" xfId="0" applyNumberFormat="1" applyFont="1" applyFill="1" applyBorder="1" applyAlignment="1" applyProtection="1">
      <alignment horizontal="center"/>
    </xf>
    <xf numFmtId="0" fontId="1" fillId="4" borderId="55" xfId="0" applyNumberFormat="1" applyFont="1" applyFill="1" applyBorder="1" applyAlignment="1" applyProtection="1">
      <alignment horizontal="center" vertical="center" wrapText="1"/>
    </xf>
    <xf numFmtId="0" fontId="1" fillId="4" borderId="50" xfId="0" applyNumberFormat="1" applyFont="1" applyFill="1" applyBorder="1" applyAlignment="1" applyProtection="1">
      <alignment horizontal="center" vertical="center" wrapText="1"/>
    </xf>
    <xf numFmtId="0" fontId="1" fillId="4" borderId="45" xfId="0" applyNumberFormat="1" applyFont="1" applyFill="1" applyBorder="1" applyAlignment="1" applyProtection="1">
      <alignment horizontal="center" vertical="center" wrapText="1"/>
    </xf>
    <xf numFmtId="0" fontId="1" fillId="4" borderId="58" xfId="0" applyNumberFormat="1" applyFont="1" applyFill="1" applyBorder="1" applyAlignment="1" applyProtection="1">
      <alignment horizontal="center" vertical="center" wrapText="1"/>
    </xf>
    <xf numFmtId="0" fontId="1" fillId="4" borderId="46" xfId="0" applyNumberFormat="1" applyFont="1" applyFill="1" applyBorder="1" applyAlignment="1" applyProtection="1">
      <alignment horizontal="center" vertical="center" wrapText="1"/>
    </xf>
    <xf numFmtId="0" fontId="1" fillId="4" borderId="21" xfId="0" applyNumberFormat="1" applyFont="1" applyFill="1" applyBorder="1" applyAlignment="1" applyProtection="1">
      <alignment horizontal="center" vertical="center" wrapText="1"/>
    </xf>
    <xf numFmtId="0" fontId="1" fillId="4" borderId="62" xfId="0" applyNumberFormat="1" applyFont="1" applyFill="1" applyBorder="1" applyAlignment="1" applyProtection="1">
      <alignment horizontal="center" vertical="center" wrapText="1"/>
    </xf>
    <xf numFmtId="0" fontId="1" fillId="4" borderId="72" xfId="0" applyNumberFormat="1" applyFont="1" applyFill="1" applyBorder="1" applyAlignment="1" applyProtection="1">
      <alignment horizontal="center" vertical="center"/>
    </xf>
    <xf numFmtId="0" fontId="1" fillId="4" borderId="0" xfId="0" applyNumberFormat="1" applyFont="1" applyFill="1" applyAlignment="1" applyProtection="1">
      <alignment horizontal="center" vertical="center" wrapText="1"/>
    </xf>
    <xf numFmtId="0" fontId="1" fillId="4" borderId="20" xfId="0" applyNumberFormat="1" applyFont="1" applyFill="1" applyBorder="1" applyAlignment="1" applyProtection="1">
      <alignment horizontal="center" vertical="center" wrapText="1"/>
    </xf>
    <xf numFmtId="0" fontId="32" fillId="8" borderId="80" xfId="0" applyNumberFormat="1" applyFont="1" applyFill="1" applyBorder="1" applyAlignment="1" applyProtection="1">
      <alignment wrapText="1"/>
    </xf>
    <xf numFmtId="0" fontId="32" fillId="8" borderId="81" xfId="0" applyNumberFormat="1" applyFont="1" applyFill="1" applyBorder="1" applyAlignment="1" applyProtection="1">
      <alignment wrapText="1"/>
    </xf>
    <xf numFmtId="0" fontId="32" fillId="8" borderId="74" xfId="0" applyNumberFormat="1" applyFont="1" applyFill="1" applyBorder="1" applyAlignment="1" applyProtection="1">
      <alignment wrapText="1"/>
    </xf>
    <xf numFmtId="0" fontId="32" fillId="8" borderId="75" xfId="0" applyNumberFormat="1" applyFont="1" applyFill="1" applyBorder="1" applyAlignment="1" applyProtection="1">
      <alignment wrapText="1"/>
    </xf>
    <xf numFmtId="0" fontId="32" fillId="8" borderId="76" xfId="0" applyNumberFormat="1" applyFont="1" applyFill="1" applyBorder="1" applyAlignment="1" applyProtection="1">
      <alignment wrapText="1"/>
    </xf>
    <xf numFmtId="0" fontId="32" fillId="7" borderId="77" xfId="0" applyNumberFormat="1" applyFont="1" applyFill="1" applyBorder="1" applyAlignment="1" applyProtection="1">
      <alignment wrapText="1"/>
    </xf>
    <xf numFmtId="0" fontId="32" fillId="7" borderId="78" xfId="0" applyNumberFormat="1" applyFont="1" applyFill="1" applyBorder="1" applyAlignment="1" applyProtection="1">
      <alignment wrapText="1"/>
    </xf>
    <xf numFmtId="0" fontId="32" fillId="7" borderId="79" xfId="0" applyNumberFormat="1" applyFont="1" applyFill="1" applyBorder="1" applyAlignment="1" applyProtection="1">
      <alignment wrapText="1"/>
    </xf>
    <xf numFmtId="0" fontId="32" fillId="7" borderId="77" xfId="0" applyNumberFormat="1" applyFont="1" applyFill="1" applyBorder="1" applyAlignment="1" applyProtection="1"/>
    <xf numFmtId="0" fontId="32" fillId="7" borderId="78" xfId="0" applyNumberFormat="1" applyFont="1" applyFill="1" applyBorder="1" applyAlignment="1" applyProtection="1"/>
    <xf numFmtId="0" fontId="32" fillId="7" borderId="79" xfId="0" applyNumberFormat="1" applyFont="1" applyFill="1" applyBorder="1" applyAlignment="1" applyProtection="1"/>
    <xf numFmtId="0" fontId="31" fillId="0" borderId="0" xfId="0" applyNumberFormat="1" applyFont="1" applyFill="1" applyAlignment="1" applyProtection="1">
      <alignment horizontal="center"/>
    </xf>
    <xf numFmtId="0" fontId="32" fillId="0" borderId="0" xfId="0" applyNumberFormat="1" applyFont="1" applyFill="1" applyAlignment="1" applyProtection="1">
      <alignment horizontal="center"/>
    </xf>
    <xf numFmtId="4" fontId="32" fillId="7" borderId="91" xfId="0" applyNumberFormat="1" applyFont="1" applyFill="1" applyBorder="1" applyAlignment="1" applyProtection="1"/>
    <xf numFmtId="4" fontId="32" fillId="7" borderId="93" xfId="0" applyNumberFormat="1" applyFont="1" applyFill="1" applyBorder="1" applyAlignment="1" applyProtection="1"/>
    <xf numFmtId="4" fontId="32" fillId="7" borderId="92" xfId="0" applyNumberFormat="1" applyFont="1" applyFill="1" applyBorder="1" applyAlignment="1" applyProtection="1"/>
    <xf numFmtId="0" fontId="32" fillId="8" borderId="74" xfId="0" applyNumberFormat="1" applyFont="1" applyFill="1" applyBorder="1" applyAlignment="1" applyProtection="1"/>
    <xf numFmtId="0" fontId="32" fillId="8" borderId="75" xfId="0" applyNumberFormat="1" applyFont="1" applyFill="1" applyBorder="1" applyAlignment="1" applyProtection="1"/>
    <xf numFmtId="0" fontId="32" fillId="8" borderId="76" xfId="0" applyNumberFormat="1" applyFont="1" applyFill="1" applyBorder="1" applyAlignment="1" applyProtection="1"/>
    <xf numFmtId="0" fontId="32" fillId="7" borderId="91" xfId="0" applyNumberFormat="1" applyFont="1" applyFill="1" applyBorder="1" applyAlignment="1" applyProtection="1"/>
    <xf numFmtId="0" fontId="32" fillId="7" borderId="93" xfId="0" applyNumberFormat="1" applyFont="1" applyFill="1" applyBorder="1" applyAlignment="1" applyProtection="1"/>
    <xf numFmtId="0" fontId="32" fillId="7" borderId="92" xfId="0" applyNumberFormat="1" applyFont="1" applyFill="1" applyBorder="1" applyAlignment="1" applyProtection="1"/>
    <xf numFmtId="0" fontId="32" fillId="7" borderId="91" xfId="0" applyNumberFormat="1" applyFont="1" applyFill="1" applyBorder="1" applyAlignment="1" applyProtection="1">
      <alignment wrapText="1"/>
    </xf>
    <xf numFmtId="0" fontId="32" fillId="7" borderId="93" xfId="0" applyNumberFormat="1" applyFont="1" applyFill="1" applyBorder="1" applyAlignment="1" applyProtection="1">
      <alignment wrapText="1"/>
    </xf>
    <xf numFmtId="0" fontId="32" fillId="7" borderId="92" xfId="0" applyNumberFormat="1" applyFont="1" applyFill="1" applyBorder="1" applyAlignment="1" applyProtection="1">
      <alignment wrapText="1"/>
    </xf>
    <xf numFmtId="166" fontId="32" fillId="7" borderId="91" xfId="0" applyNumberFormat="1" applyFont="1" applyFill="1" applyBorder="1" applyAlignment="1" applyProtection="1"/>
    <xf numFmtId="166" fontId="32" fillId="7" borderId="93" xfId="0" applyNumberFormat="1" applyFont="1" applyFill="1" applyBorder="1" applyAlignment="1" applyProtection="1"/>
    <xf numFmtId="166" fontId="32" fillId="7" borderId="92" xfId="0" applyNumberFormat="1" applyFont="1" applyFill="1" applyBorder="1" applyAlignment="1" applyProtection="1"/>
    <xf numFmtId="0" fontId="32" fillId="0" borderId="0" xfId="0" applyNumberFormat="1" applyFont="1" applyFill="1" applyAlignment="1" applyProtection="1"/>
    <xf numFmtId="0" fontId="32" fillId="8" borderId="80" xfId="0" applyNumberFormat="1" applyFont="1" applyFill="1" applyBorder="1" applyAlignment="1" applyProtection="1"/>
    <xf numFmtId="0" fontId="32" fillId="8" borderId="81" xfId="0" applyNumberFormat="1" applyFont="1" applyFill="1" applyBorder="1" applyAlignment="1" applyProtection="1"/>
    <xf numFmtId="0" fontId="32" fillId="8" borderId="74" xfId="0" applyNumberFormat="1" applyFont="1" applyFill="1" applyBorder="1" applyAlignment="1" applyProtection="1">
      <alignment horizontal="center"/>
    </xf>
    <xf numFmtId="0" fontId="30" fillId="8" borderId="74" xfId="0" applyNumberFormat="1" applyFont="1" applyFill="1" applyBorder="1" applyAlignment="1" applyProtection="1">
      <alignment wrapText="1"/>
    </xf>
    <xf numFmtId="0" fontId="30" fillId="8" borderId="75" xfId="0" applyNumberFormat="1" applyFont="1" applyFill="1" applyBorder="1" applyAlignment="1" applyProtection="1">
      <alignment wrapText="1"/>
    </xf>
    <xf numFmtId="0" fontId="30" fillId="8" borderId="76" xfId="0" applyNumberFormat="1" applyFont="1" applyFill="1" applyBorder="1" applyAlignment="1" applyProtection="1">
      <alignment wrapText="1"/>
    </xf>
    <xf numFmtId="0" fontId="30" fillId="0" borderId="0" xfId="0" applyNumberFormat="1" applyFont="1" applyFill="1" applyAlignment="1" applyProtection="1">
      <alignment wrapText="1"/>
    </xf>
    <xf numFmtId="0" fontId="30" fillId="8" borderId="74" xfId="0" applyNumberFormat="1" applyFont="1" applyFill="1" applyBorder="1" applyAlignment="1" applyProtection="1"/>
    <xf numFmtId="0" fontId="30" fillId="8" borderId="75" xfId="0" applyNumberFormat="1" applyFont="1" applyFill="1" applyBorder="1" applyAlignment="1" applyProtection="1"/>
    <xf numFmtId="0" fontId="30" fillId="8" borderId="76" xfId="0" applyNumberFormat="1" applyFont="1" applyFill="1" applyBorder="1" applyAlignment="1" applyProtection="1"/>
    <xf numFmtId="0" fontId="30" fillId="7" borderId="77" xfId="0" applyNumberFormat="1" applyFont="1" applyFill="1" applyBorder="1" applyAlignment="1" applyProtection="1">
      <alignment wrapText="1"/>
    </xf>
    <xf numFmtId="0" fontId="30" fillId="7" borderId="78" xfId="0" applyNumberFormat="1" applyFont="1" applyFill="1" applyBorder="1" applyAlignment="1" applyProtection="1">
      <alignment wrapText="1"/>
    </xf>
    <xf numFmtId="0" fontId="30" fillId="7" borderId="79" xfId="0" applyNumberFormat="1" applyFont="1" applyFill="1" applyBorder="1" applyAlignment="1" applyProtection="1">
      <alignment wrapText="1"/>
    </xf>
    <xf numFmtId="0" fontId="30" fillId="8" borderId="80" xfId="0" applyNumberFormat="1" applyFont="1" applyFill="1" applyBorder="1" applyAlignment="1" applyProtection="1"/>
    <xf numFmtId="0" fontId="30" fillId="8" borderId="81" xfId="0" applyNumberFormat="1" applyFont="1" applyFill="1" applyBorder="1" applyAlignment="1" applyProtection="1"/>
    <xf numFmtId="0" fontId="30" fillId="8" borderId="80" xfId="0" applyNumberFormat="1" applyFont="1" applyFill="1" applyBorder="1" applyAlignment="1" applyProtection="1">
      <alignment wrapText="1"/>
    </xf>
    <xf numFmtId="0" fontId="30" fillId="8" borderId="81" xfId="0" applyNumberFormat="1" applyFont="1" applyFill="1" applyBorder="1" applyAlignment="1" applyProtection="1">
      <alignment wrapText="1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C44"/>
  <sheetViews>
    <sheetView topLeftCell="A226" workbookViewId="0"/>
  </sheetViews>
  <sheetFormatPr defaultColWidth="9.140625" defaultRowHeight="15.75"/>
  <cols>
    <col min="1" max="2" width="9.140625" style="264" customWidth="1"/>
    <col min="3" max="3" width="88.7109375" style="273" customWidth="1"/>
    <col min="4" max="4" width="9.140625" style="264" customWidth="1"/>
    <col min="5" max="16384" width="9.140625" style="264"/>
  </cols>
  <sheetData>
    <row r="4" spans="3:3">
      <c r="C4" s="273" t="s">
        <v>941</v>
      </c>
    </row>
    <row r="22" spans="3:3">
      <c r="C22" s="289" t="s">
        <v>942</v>
      </c>
    </row>
    <row r="24" spans="3:3">
      <c r="C24" s="273" t="s">
        <v>943</v>
      </c>
    </row>
    <row r="44" spans="3:3">
      <c r="C44" s="273" t="s">
        <v>944</v>
      </c>
    </row>
  </sheetData>
  <pageMargins left="0.75" right="0.75" top="0.75" bottom="0.5" header="0.5" footer="0.7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I79"/>
  <sheetViews>
    <sheetView zoomScale="55" zoomScaleNormal="55" workbookViewId="0">
      <selection activeCell="E13" sqref="E13"/>
    </sheetView>
  </sheetViews>
  <sheetFormatPr defaultColWidth="9.140625" defaultRowHeight="15.75"/>
  <cols>
    <col min="1" max="1" width="5" style="12" customWidth="1"/>
    <col min="2" max="2" width="18.42578125" style="12" customWidth="1"/>
    <col min="3" max="3" width="103" style="12" bestFit="1" customWidth="1"/>
    <col min="4" max="4" width="22.28515625" style="12" customWidth="1"/>
    <col min="5" max="8" width="23.7109375" style="12" customWidth="1"/>
    <col min="9" max="9" width="23.5703125" style="12" customWidth="1"/>
    <col min="10" max="10" width="11.7109375" style="12" customWidth="1"/>
    <col min="11" max="11" width="12.42578125" style="12" customWidth="1"/>
    <col min="12" max="12" width="14.42578125" style="12" customWidth="1"/>
    <col min="13" max="13" width="11.7109375" style="12" customWidth="1"/>
    <col min="14" max="14" width="12" style="12" customWidth="1"/>
    <col min="15" max="15" width="14.85546875" style="12" customWidth="1"/>
    <col min="16" max="16" width="9.140625" style="12" customWidth="1"/>
    <col min="17" max="17" width="12.28515625" style="12" customWidth="1"/>
    <col min="18" max="18" width="13.42578125" style="12" customWidth="1"/>
    <col min="19" max="19" width="9.140625" style="12" customWidth="1"/>
    <col min="20" max="16384" width="9.140625" style="12"/>
  </cols>
  <sheetData>
    <row r="1" spans="2:9" customFormat="1" ht="24" customHeight="1"/>
    <row r="2" spans="2:9" customFormat="1" ht="24" customHeight="1">
      <c r="I2" s="16" t="s">
        <v>0</v>
      </c>
    </row>
    <row r="3" spans="2:9">
      <c r="B3" s="322" t="s">
        <v>1</v>
      </c>
      <c r="C3" s="322"/>
    </row>
    <row r="4" spans="2:9">
      <c r="B4" s="322" t="s">
        <v>2</v>
      </c>
      <c r="C4" s="322"/>
    </row>
    <row r="5" spans="2:9">
      <c r="B5" s="11"/>
    </row>
    <row r="6" spans="2:9" customFormat="1" ht="27" customHeight="1">
      <c r="B6" s="323" t="s">
        <v>3</v>
      </c>
      <c r="C6" s="323"/>
      <c r="D6" s="323"/>
      <c r="E6" s="323"/>
      <c r="F6" s="323"/>
      <c r="G6" s="323"/>
      <c r="H6" s="323"/>
      <c r="I6" s="323"/>
    </row>
    <row r="7" spans="2:9" hidden="1"/>
    <row r="8" spans="2:9" hidden="1"/>
    <row r="9" spans="2:9" customFormat="1" ht="24" customHeight="1" thickBot="1">
      <c r="I9" s="43" t="s">
        <v>4</v>
      </c>
    </row>
    <row r="10" spans="2:9" customFormat="1" ht="44.25" customHeight="1">
      <c r="B10" s="324" t="s">
        <v>5</v>
      </c>
      <c r="C10" s="326" t="s">
        <v>6</v>
      </c>
      <c r="D10" s="326" t="s">
        <v>7</v>
      </c>
      <c r="E10" s="329" t="s">
        <v>8</v>
      </c>
      <c r="F10" s="329" t="s">
        <v>9</v>
      </c>
      <c r="G10" s="331" t="s">
        <v>10</v>
      </c>
      <c r="H10" s="332"/>
      <c r="I10" s="333" t="s">
        <v>11</v>
      </c>
    </row>
    <row r="11" spans="2:9" customFormat="1" ht="38.25" customHeight="1" thickBot="1">
      <c r="B11" s="325"/>
      <c r="C11" s="327"/>
      <c r="D11" s="328"/>
      <c r="E11" s="330"/>
      <c r="F11" s="330"/>
      <c r="G11" s="48" t="s">
        <v>12</v>
      </c>
      <c r="H11" s="49" t="s">
        <v>13</v>
      </c>
      <c r="I11" s="334"/>
    </row>
    <row r="12" spans="2:9" s="24" customFormat="1" ht="21" customHeight="1">
      <c r="B12" s="47">
        <v>1</v>
      </c>
      <c r="C12" s="46">
        <v>2</v>
      </c>
      <c r="D12" s="46">
        <v>3</v>
      </c>
      <c r="E12" s="46">
        <v>4</v>
      </c>
      <c r="F12" s="46">
        <v>5</v>
      </c>
      <c r="G12" s="46">
        <v>6</v>
      </c>
      <c r="H12" s="46">
        <v>7</v>
      </c>
      <c r="I12" s="45">
        <v>8</v>
      </c>
    </row>
    <row r="13" spans="2:9" customFormat="1" ht="36" customHeight="1" thickBot="1">
      <c r="B13" s="117"/>
      <c r="C13" s="118" t="s">
        <v>14</v>
      </c>
      <c r="D13" s="119" t="s">
        <v>15</v>
      </c>
      <c r="E13" s="120">
        <v>67045</v>
      </c>
      <c r="F13" s="120">
        <v>79100</v>
      </c>
      <c r="G13" s="120">
        <v>14900</v>
      </c>
      <c r="H13" s="120">
        <v>9900</v>
      </c>
      <c r="I13" s="121">
        <v>66.442953020134198</v>
      </c>
    </row>
    <row r="14" spans="2:9" customFormat="1" ht="36" customHeight="1">
      <c r="B14" s="117" t="s">
        <v>16</v>
      </c>
      <c r="C14" s="118" t="s">
        <v>17</v>
      </c>
      <c r="D14" s="119" t="s">
        <v>18</v>
      </c>
      <c r="E14" s="120">
        <v>3590</v>
      </c>
      <c r="F14" s="120">
        <v>5000</v>
      </c>
      <c r="G14" s="120">
        <v>0</v>
      </c>
      <c r="H14" s="120">
        <v>0</v>
      </c>
      <c r="I14" s="121">
        <v>0</v>
      </c>
    </row>
    <row r="15" spans="2:9" customFormat="1" ht="36" customHeight="1">
      <c r="B15" s="117" t="s">
        <v>19</v>
      </c>
      <c r="C15" s="118" t="s">
        <v>20</v>
      </c>
      <c r="D15" s="119" t="s">
        <v>21</v>
      </c>
      <c r="E15" s="120">
        <v>3590</v>
      </c>
      <c r="F15" s="120">
        <v>5000</v>
      </c>
      <c r="G15" s="120"/>
      <c r="H15" s="120"/>
      <c r="I15" s="121"/>
    </row>
    <row r="16" spans="2:9" customFormat="1" ht="36" customHeight="1">
      <c r="B16" s="117" t="s">
        <v>22</v>
      </c>
      <c r="C16" s="118" t="s">
        <v>23</v>
      </c>
      <c r="D16" s="119" t="s">
        <v>24</v>
      </c>
      <c r="E16" s="120"/>
      <c r="F16" s="120"/>
      <c r="G16" s="120"/>
      <c r="H16" s="120"/>
      <c r="I16" s="121"/>
    </row>
    <row r="17" spans="2:9" customFormat="1" ht="36" customHeight="1">
      <c r="B17" s="117" t="s">
        <v>25</v>
      </c>
      <c r="C17" s="118" t="s">
        <v>26</v>
      </c>
      <c r="D17" s="119" t="s">
        <v>27</v>
      </c>
      <c r="E17" s="120">
        <v>36635</v>
      </c>
      <c r="F17" s="120">
        <v>61500</v>
      </c>
      <c r="G17" s="120">
        <v>8000</v>
      </c>
      <c r="H17" s="120">
        <v>9464</v>
      </c>
      <c r="I17" s="121">
        <v>118.3</v>
      </c>
    </row>
    <row r="18" spans="2:9" customFormat="1" ht="36" customHeight="1">
      <c r="B18" s="117" t="s">
        <v>28</v>
      </c>
      <c r="C18" s="118" t="s">
        <v>29</v>
      </c>
      <c r="D18" s="119" t="s">
        <v>30</v>
      </c>
      <c r="E18" s="120">
        <v>36628</v>
      </c>
      <c r="F18" s="120">
        <v>61500</v>
      </c>
      <c r="G18" s="120">
        <v>8000</v>
      </c>
      <c r="H18" s="120">
        <v>9464</v>
      </c>
      <c r="I18" s="121">
        <v>118.3</v>
      </c>
    </row>
    <row r="19" spans="2:9" customFormat="1" ht="36" customHeight="1">
      <c r="B19" s="117" t="s">
        <v>31</v>
      </c>
      <c r="C19" s="118" t="s">
        <v>32</v>
      </c>
      <c r="D19" s="119" t="s">
        <v>33</v>
      </c>
      <c r="E19" s="120">
        <v>7</v>
      </c>
      <c r="F19" s="120"/>
      <c r="G19" s="120"/>
      <c r="H19" s="120"/>
      <c r="I19" s="121"/>
    </row>
    <row r="20" spans="2:9" customFormat="1" ht="36" customHeight="1">
      <c r="B20" s="117" t="s">
        <v>34</v>
      </c>
      <c r="C20" s="118" t="s">
        <v>35</v>
      </c>
      <c r="D20" s="119" t="s">
        <v>36</v>
      </c>
      <c r="E20" s="120"/>
      <c r="F20" s="120"/>
      <c r="G20" s="120"/>
      <c r="H20" s="120"/>
      <c r="I20" s="121"/>
    </row>
    <row r="21" spans="2:9" customFormat="1" ht="36" customHeight="1">
      <c r="B21" s="117" t="s">
        <v>37</v>
      </c>
      <c r="C21" s="118" t="s">
        <v>38</v>
      </c>
      <c r="D21" s="119" t="s">
        <v>39</v>
      </c>
      <c r="E21" s="120"/>
      <c r="F21" s="120"/>
      <c r="G21" s="120"/>
      <c r="H21" s="120"/>
      <c r="I21" s="121"/>
    </row>
    <row r="22" spans="2:9" customFormat="1" ht="36" customHeight="1">
      <c r="B22" s="117" t="s">
        <v>40</v>
      </c>
      <c r="C22" s="118" t="s">
        <v>41</v>
      </c>
      <c r="D22" s="119" t="s">
        <v>42</v>
      </c>
      <c r="E22" s="120"/>
      <c r="F22" s="120"/>
      <c r="G22" s="120"/>
      <c r="H22" s="120"/>
      <c r="I22" s="121"/>
    </row>
    <row r="23" spans="2:9" customFormat="1" ht="36" customHeight="1">
      <c r="B23" s="117" t="s">
        <v>43</v>
      </c>
      <c r="C23" s="118" t="s">
        <v>44</v>
      </c>
      <c r="D23" s="119" t="s">
        <v>45</v>
      </c>
      <c r="E23" s="120">
        <v>26820</v>
      </c>
      <c r="F23" s="120">
        <v>12600</v>
      </c>
      <c r="G23" s="120">
        <v>6900</v>
      </c>
      <c r="H23" s="120">
        <v>436</v>
      </c>
      <c r="I23" s="121">
        <v>6.3188405797101401</v>
      </c>
    </row>
    <row r="24" spans="2:9" customFormat="1" ht="36" customHeight="1">
      <c r="B24" s="117" t="s">
        <v>46</v>
      </c>
      <c r="C24" s="118" t="s">
        <v>47</v>
      </c>
      <c r="D24" s="119" t="s">
        <v>48</v>
      </c>
      <c r="E24" s="120"/>
      <c r="F24" s="120"/>
      <c r="G24" s="120"/>
      <c r="H24" s="120"/>
      <c r="I24" s="121"/>
    </row>
    <row r="25" spans="2:9" customFormat="1" ht="36" customHeight="1">
      <c r="B25" s="117"/>
      <c r="C25" s="118" t="s">
        <v>49</v>
      </c>
      <c r="D25" s="119" t="s">
        <v>50</v>
      </c>
      <c r="E25" s="120">
        <v>65479</v>
      </c>
      <c r="F25" s="120">
        <v>77426</v>
      </c>
      <c r="G25" s="120">
        <v>21152</v>
      </c>
      <c r="H25" s="120">
        <v>13718</v>
      </c>
      <c r="I25" s="121">
        <v>64.854387291981894</v>
      </c>
    </row>
    <row r="26" spans="2:9" customFormat="1" ht="36" customHeight="1">
      <c r="B26" s="117" t="s">
        <v>51</v>
      </c>
      <c r="C26" s="118" t="s">
        <v>52</v>
      </c>
      <c r="D26" s="119" t="s">
        <v>53</v>
      </c>
      <c r="E26" s="120">
        <v>1620</v>
      </c>
      <c r="F26" s="120">
        <v>2000</v>
      </c>
      <c r="G26" s="120"/>
      <c r="H26" s="120"/>
      <c r="I26" s="121"/>
    </row>
    <row r="27" spans="2:9" customFormat="1" ht="36" customHeight="1">
      <c r="B27" s="117" t="s">
        <v>54</v>
      </c>
      <c r="C27" s="118" t="s">
        <v>55</v>
      </c>
      <c r="D27" s="119" t="s">
        <v>56</v>
      </c>
      <c r="E27" s="120">
        <v>13306</v>
      </c>
      <c r="F27" s="120">
        <v>10000</v>
      </c>
      <c r="G27" s="120">
        <v>2300</v>
      </c>
      <c r="H27" s="120">
        <v>1235</v>
      </c>
      <c r="I27" s="121">
        <v>53.695652173912997</v>
      </c>
    </row>
    <row r="28" spans="2:9" customFormat="1" ht="36" customHeight="1">
      <c r="B28" s="117" t="s">
        <v>57</v>
      </c>
      <c r="C28" s="118" t="s">
        <v>58</v>
      </c>
      <c r="D28" s="119" t="s">
        <v>59</v>
      </c>
      <c r="E28" s="120">
        <v>28895</v>
      </c>
      <c r="F28" s="120">
        <v>42375</v>
      </c>
      <c r="G28" s="120">
        <v>11076</v>
      </c>
      <c r="H28" s="120">
        <v>8723</v>
      </c>
      <c r="I28" s="121">
        <v>78.755868544600901</v>
      </c>
    </row>
    <row r="29" spans="2:9" customFormat="1" ht="36" customHeight="1">
      <c r="B29" s="117" t="s">
        <v>60</v>
      </c>
      <c r="C29" s="118" t="s">
        <v>61</v>
      </c>
      <c r="D29" s="119" t="s">
        <v>62</v>
      </c>
      <c r="E29" s="120">
        <v>15219</v>
      </c>
      <c r="F29" s="120">
        <v>21966</v>
      </c>
      <c r="G29" s="120">
        <v>5229</v>
      </c>
      <c r="H29" s="120">
        <v>4403</v>
      </c>
      <c r="I29" s="121">
        <v>84.203480589022803</v>
      </c>
    </row>
    <row r="30" spans="2:9" customFormat="1" ht="36" customHeight="1">
      <c r="B30" s="117" t="s">
        <v>63</v>
      </c>
      <c r="C30" s="118" t="s">
        <v>64</v>
      </c>
      <c r="D30" s="119" t="s">
        <v>65</v>
      </c>
      <c r="E30" s="120">
        <v>2443</v>
      </c>
      <c r="F30" s="120">
        <v>3657</v>
      </c>
      <c r="G30" s="120">
        <v>871</v>
      </c>
      <c r="H30" s="120">
        <v>667</v>
      </c>
      <c r="I30" s="121">
        <v>76.578645235361606</v>
      </c>
    </row>
    <row r="31" spans="2:9" customFormat="1" ht="36" customHeight="1">
      <c r="B31" s="117" t="s">
        <v>66</v>
      </c>
      <c r="C31" s="118" t="s">
        <v>67</v>
      </c>
      <c r="D31" s="119" t="s">
        <v>68</v>
      </c>
      <c r="E31" s="120">
        <v>11233</v>
      </c>
      <c r="F31" s="120">
        <v>16752</v>
      </c>
      <c r="G31" s="120">
        <v>4976</v>
      </c>
      <c r="H31" s="120">
        <v>3653</v>
      </c>
      <c r="I31" s="121">
        <v>73.4123794212219</v>
      </c>
    </row>
    <row r="32" spans="2:9" customFormat="1" ht="36" customHeight="1">
      <c r="B32" s="117" t="s">
        <v>69</v>
      </c>
      <c r="C32" s="118" t="s">
        <v>70</v>
      </c>
      <c r="D32" s="119" t="s">
        <v>71</v>
      </c>
      <c r="E32" s="120">
        <v>6288</v>
      </c>
      <c r="F32" s="120">
        <v>6500</v>
      </c>
      <c r="G32" s="120">
        <v>1625</v>
      </c>
      <c r="H32" s="120">
        <v>2022</v>
      </c>
      <c r="I32" s="121">
        <v>124.430769230769</v>
      </c>
    </row>
    <row r="33" spans="2:9" customFormat="1" ht="36" customHeight="1">
      <c r="B33" s="117" t="s">
        <v>72</v>
      </c>
      <c r="C33" s="118" t="s">
        <v>73</v>
      </c>
      <c r="D33" s="119" t="s">
        <v>74</v>
      </c>
      <c r="E33" s="120"/>
      <c r="F33" s="120"/>
      <c r="G33" s="120"/>
      <c r="H33" s="120"/>
      <c r="I33" s="121"/>
    </row>
    <row r="34" spans="2:9" customFormat="1" ht="36" customHeight="1">
      <c r="B34" s="117" t="s">
        <v>75</v>
      </c>
      <c r="C34" s="118" t="s">
        <v>76</v>
      </c>
      <c r="D34" s="119" t="s">
        <v>77</v>
      </c>
      <c r="E34" s="120">
        <v>11045</v>
      </c>
      <c r="F34" s="120">
        <v>12200</v>
      </c>
      <c r="G34" s="120">
        <v>4500</v>
      </c>
      <c r="H34" s="120">
        <v>1019</v>
      </c>
      <c r="I34" s="121">
        <v>22.6444444444444</v>
      </c>
    </row>
    <row r="35" spans="2:9" customFormat="1" ht="36" customHeight="1">
      <c r="B35" s="117" t="s">
        <v>78</v>
      </c>
      <c r="C35" s="118" t="s">
        <v>79</v>
      </c>
      <c r="D35" s="119" t="s">
        <v>80</v>
      </c>
      <c r="E35" s="120"/>
      <c r="F35" s="120"/>
      <c r="G35" s="120"/>
      <c r="H35" s="120"/>
      <c r="I35" s="121"/>
    </row>
    <row r="36" spans="2:9" customFormat="1" ht="36" customHeight="1">
      <c r="B36" s="117" t="s">
        <v>81</v>
      </c>
      <c r="C36" s="118" t="s">
        <v>82</v>
      </c>
      <c r="D36" s="119" t="s">
        <v>83</v>
      </c>
      <c r="E36" s="120">
        <v>4325</v>
      </c>
      <c r="F36" s="120">
        <v>4351</v>
      </c>
      <c r="G36" s="120">
        <v>1651</v>
      </c>
      <c r="H36" s="120">
        <v>719</v>
      </c>
      <c r="I36" s="121">
        <v>43.549364021804998</v>
      </c>
    </row>
    <row r="37" spans="2:9" customFormat="1" ht="36" customHeight="1">
      <c r="B37" s="117"/>
      <c r="C37" s="118" t="s">
        <v>84</v>
      </c>
      <c r="D37" s="119" t="s">
        <v>85</v>
      </c>
      <c r="E37" s="120">
        <v>1566</v>
      </c>
      <c r="F37" s="120">
        <v>1674</v>
      </c>
      <c r="G37" s="120">
        <v>0</v>
      </c>
      <c r="H37" s="120">
        <v>0</v>
      </c>
      <c r="I37" s="121">
        <v>0</v>
      </c>
    </row>
    <row r="38" spans="2:9" customFormat="1" ht="36" customHeight="1">
      <c r="B38" s="117"/>
      <c r="C38" s="118" t="s">
        <v>86</v>
      </c>
      <c r="D38" s="119" t="s">
        <v>87</v>
      </c>
      <c r="E38" s="120">
        <v>0</v>
      </c>
      <c r="F38" s="120">
        <v>0</v>
      </c>
      <c r="G38" s="120">
        <v>6252</v>
      </c>
      <c r="H38" s="120">
        <v>3818</v>
      </c>
      <c r="I38" s="121">
        <v>61.068458093410101</v>
      </c>
    </row>
    <row r="39" spans="2:9" customFormat="1" ht="36" customHeight="1">
      <c r="B39" s="117"/>
      <c r="C39" s="118" t="s">
        <v>88</v>
      </c>
      <c r="D39" s="119" t="s">
        <v>89</v>
      </c>
      <c r="E39" s="120">
        <v>0</v>
      </c>
      <c r="F39" s="120">
        <v>0</v>
      </c>
      <c r="G39" s="120">
        <v>0</v>
      </c>
      <c r="H39" s="120">
        <v>0</v>
      </c>
      <c r="I39" s="121">
        <v>0</v>
      </c>
    </row>
    <row r="40" spans="2:9" customFormat="1" ht="36" customHeight="1">
      <c r="B40" s="117" t="s">
        <v>90</v>
      </c>
      <c r="C40" s="118" t="s">
        <v>91</v>
      </c>
      <c r="D40" s="119" t="s">
        <v>92</v>
      </c>
      <c r="E40" s="120"/>
      <c r="F40" s="120"/>
      <c r="G40" s="120"/>
      <c r="H40" s="120"/>
      <c r="I40" s="121"/>
    </row>
    <row r="41" spans="2:9" customFormat="1" ht="36" customHeight="1">
      <c r="B41" s="117" t="s">
        <v>93</v>
      </c>
      <c r="C41" s="118" t="s">
        <v>94</v>
      </c>
      <c r="D41" s="119" t="s">
        <v>95</v>
      </c>
      <c r="E41" s="120"/>
      <c r="F41" s="120"/>
      <c r="G41" s="120"/>
      <c r="H41" s="120"/>
      <c r="I41" s="121"/>
    </row>
    <row r="42" spans="2:9" customFormat="1" ht="36" customHeight="1">
      <c r="B42" s="117" t="s">
        <v>96</v>
      </c>
      <c r="C42" s="118" t="s">
        <v>97</v>
      </c>
      <c r="D42" s="119" t="s">
        <v>98</v>
      </c>
      <c r="E42" s="120"/>
      <c r="F42" s="120"/>
      <c r="G42" s="120"/>
      <c r="H42" s="120"/>
      <c r="I42" s="121"/>
    </row>
    <row r="43" spans="2:9" customFormat="1" ht="36" customHeight="1">
      <c r="B43" s="117" t="s">
        <v>99</v>
      </c>
      <c r="C43" s="118" t="s">
        <v>100</v>
      </c>
      <c r="D43" s="119" t="s">
        <v>101</v>
      </c>
      <c r="E43" s="120"/>
      <c r="F43" s="120"/>
      <c r="G43" s="120"/>
      <c r="H43" s="120"/>
      <c r="I43" s="121"/>
    </row>
    <row r="44" spans="2:9" customFormat="1" ht="36" customHeight="1">
      <c r="B44" s="117"/>
      <c r="C44" s="118" t="s">
        <v>102</v>
      </c>
      <c r="D44" s="119" t="s">
        <v>103</v>
      </c>
      <c r="E44" s="120">
        <v>14</v>
      </c>
      <c r="F44" s="120">
        <v>20</v>
      </c>
      <c r="G44" s="120">
        <v>19</v>
      </c>
      <c r="H44" s="120">
        <v>2</v>
      </c>
      <c r="I44" s="121">
        <v>10.526315789473699</v>
      </c>
    </row>
    <row r="45" spans="2:9" customFormat="1" ht="36" customHeight="1">
      <c r="B45" s="117" t="s">
        <v>104</v>
      </c>
      <c r="C45" s="118" t="s">
        <v>105</v>
      </c>
      <c r="D45" s="119" t="s">
        <v>106</v>
      </c>
      <c r="E45" s="120"/>
      <c r="F45" s="120"/>
      <c r="G45" s="120"/>
      <c r="H45" s="120"/>
      <c r="I45" s="121"/>
    </row>
    <row r="46" spans="2:9" customFormat="1" ht="36" customHeight="1">
      <c r="B46" s="117" t="s">
        <v>107</v>
      </c>
      <c r="C46" s="118" t="s">
        <v>108</v>
      </c>
      <c r="D46" s="119" t="s">
        <v>109</v>
      </c>
      <c r="E46" s="120">
        <v>3</v>
      </c>
      <c r="F46" s="120">
        <v>20</v>
      </c>
      <c r="G46" s="120">
        <v>19</v>
      </c>
      <c r="H46" s="120"/>
      <c r="I46" s="121"/>
    </row>
    <row r="47" spans="2:9" customFormat="1" ht="36" customHeight="1">
      <c r="B47" s="117" t="s">
        <v>110</v>
      </c>
      <c r="C47" s="118" t="s">
        <v>111</v>
      </c>
      <c r="D47" s="119" t="s">
        <v>112</v>
      </c>
      <c r="E47" s="120">
        <v>5</v>
      </c>
      <c r="F47" s="120"/>
      <c r="G47" s="120"/>
      <c r="H47" s="120">
        <v>1</v>
      </c>
      <c r="I47" s="121"/>
    </row>
    <row r="48" spans="2:9" customFormat="1" ht="36" customHeight="1">
      <c r="B48" s="117" t="s">
        <v>113</v>
      </c>
      <c r="C48" s="118" t="s">
        <v>114</v>
      </c>
      <c r="D48" s="119" t="s">
        <v>115</v>
      </c>
      <c r="E48" s="120">
        <v>6</v>
      </c>
      <c r="F48" s="120"/>
      <c r="G48" s="120"/>
      <c r="H48" s="120">
        <v>1</v>
      </c>
      <c r="I48" s="121"/>
    </row>
    <row r="49" spans="2:9" customFormat="1" ht="36" customHeight="1">
      <c r="B49" s="117"/>
      <c r="C49" s="118" t="s">
        <v>116</v>
      </c>
      <c r="D49" s="119" t="s">
        <v>117</v>
      </c>
      <c r="E49" s="120">
        <v>0</v>
      </c>
      <c r="F49" s="120">
        <v>0</v>
      </c>
      <c r="G49" s="120">
        <v>0</v>
      </c>
      <c r="H49" s="120">
        <v>0</v>
      </c>
      <c r="I49" s="121">
        <v>0</v>
      </c>
    </row>
    <row r="50" spans="2:9" customFormat="1" ht="36" customHeight="1">
      <c r="B50" s="117"/>
      <c r="C50" s="118" t="s">
        <v>118</v>
      </c>
      <c r="D50" s="119" t="s">
        <v>119</v>
      </c>
      <c r="E50" s="120">
        <v>14</v>
      </c>
      <c r="F50" s="120">
        <v>20</v>
      </c>
      <c r="G50" s="120">
        <v>19</v>
      </c>
      <c r="H50" s="120">
        <v>2</v>
      </c>
      <c r="I50" s="121">
        <v>10.526315789473699</v>
      </c>
    </row>
    <row r="51" spans="2:9" customFormat="1" ht="36" customHeight="1">
      <c r="B51" s="117" t="s">
        <v>120</v>
      </c>
      <c r="C51" s="118" t="s">
        <v>121</v>
      </c>
      <c r="D51" s="119" t="s">
        <v>122</v>
      </c>
      <c r="E51" s="120"/>
      <c r="F51" s="120"/>
      <c r="G51" s="120"/>
      <c r="H51" s="120"/>
      <c r="I51" s="121"/>
    </row>
    <row r="52" spans="2:9" customFormat="1" ht="36" customHeight="1">
      <c r="B52" s="117" t="s">
        <v>123</v>
      </c>
      <c r="C52" s="118" t="s">
        <v>124</v>
      </c>
      <c r="D52" s="119" t="s">
        <v>125</v>
      </c>
      <c r="E52" s="120"/>
      <c r="F52" s="120"/>
      <c r="G52" s="120"/>
      <c r="H52" s="120"/>
      <c r="I52" s="121"/>
    </row>
    <row r="53" spans="2:9" customFormat="1" ht="36" customHeight="1">
      <c r="B53" s="117" t="s">
        <v>126</v>
      </c>
      <c r="C53" s="118" t="s">
        <v>127</v>
      </c>
      <c r="D53" s="119" t="s">
        <v>128</v>
      </c>
      <c r="E53" s="120">
        <v>102</v>
      </c>
      <c r="F53" s="120"/>
      <c r="G53" s="120"/>
      <c r="H53" s="120"/>
      <c r="I53" s="121"/>
    </row>
    <row r="54" spans="2:9" customFormat="1" ht="36" customHeight="1">
      <c r="B54" s="117" t="s">
        <v>129</v>
      </c>
      <c r="C54" s="118" t="s">
        <v>130</v>
      </c>
      <c r="D54" s="119" t="s">
        <v>131</v>
      </c>
      <c r="E54" s="120">
        <v>1083</v>
      </c>
      <c r="F54" s="120">
        <v>650</v>
      </c>
      <c r="G54" s="120">
        <v>650</v>
      </c>
      <c r="H54" s="120">
        <v>220</v>
      </c>
      <c r="I54" s="121">
        <v>33.846153846153797</v>
      </c>
    </row>
    <row r="55" spans="2:9" customFormat="1" ht="36" customHeight="1">
      <c r="B55" s="117"/>
      <c r="C55" s="118" t="s">
        <v>132</v>
      </c>
      <c r="D55" s="119" t="s">
        <v>133</v>
      </c>
      <c r="E55" s="120">
        <v>67147</v>
      </c>
      <c r="F55" s="120">
        <v>79100</v>
      </c>
      <c r="G55" s="120">
        <v>14900</v>
      </c>
      <c r="H55" s="120">
        <v>9900</v>
      </c>
      <c r="I55" s="121">
        <v>66.442953020134198</v>
      </c>
    </row>
    <row r="56" spans="2:9" customFormat="1" ht="36" customHeight="1">
      <c r="B56" s="117"/>
      <c r="C56" s="118" t="s">
        <v>134</v>
      </c>
      <c r="D56" s="119" t="s">
        <v>135</v>
      </c>
      <c r="E56" s="120">
        <v>66576</v>
      </c>
      <c r="F56" s="120">
        <v>78096</v>
      </c>
      <c r="G56" s="120">
        <v>21821</v>
      </c>
      <c r="H56" s="120">
        <v>13940</v>
      </c>
      <c r="I56" s="121">
        <v>63.883415058888197</v>
      </c>
    </row>
    <row r="57" spans="2:9" customFormat="1" ht="36" customHeight="1">
      <c r="B57" s="117"/>
      <c r="C57" s="118" t="s">
        <v>136</v>
      </c>
      <c r="D57" s="119" t="s">
        <v>137</v>
      </c>
      <c r="E57" s="120">
        <v>571</v>
      </c>
      <c r="F57" s="120">
        <v>1004</v>
      </c>
      <c r="G57" s="120">
        <v>0</v>
      </c>
      <c r="H57" s="120">
        <v>0</v>
      </c>
      <c r="I57" s="121">
        <v>0</v>
      </c>
    </row>
    <row r="58" spans="2:9" customFormat="1" ht="36" customHeight="1">
      <c r="B58" s="117"/>
      <c r="C58" s="118" t="s">
        <v>138</v>
      </c>
      <c r="D58" s="119" t="s">
        <v>139</v>
      </c>
      <c r="E58" s="120">
        <v>0</v>
      </c>
      <c r="F58" s="120">
        <v>0</v>
      </c>
      <c r="G58" s="120">
        <v>6921</v>
      </c>
      <c r="H58" s="120">
        <v>4040</v>
      </c>
      <c r="I58" s="121">
        <v>58.373067475798301</v>
      </c>
    </row>
    <row r="59" spans="2:9" customFormat="1" ht="36" customHeight="1">
      <c r="B59" s="117" t="s">
        <v>140</v>
      </c>
      <c r="C59" s="118" t="s">
        <v>141</v>
      </c>
      <c r="D59" s="119" t="s">
        <v>142</v>
      </c>
      <c r="E59" s="120"/>
      <c r="F59" s="120"/>
      <c r="G59" s="120"/>
      <c r="H59" s="120">
        <v>500</v>
      </c>
      <c r="I59" s="121"/>
    </row>
    <row r="60" spans="2:9" customFormat="1" ht="36" customHeight="1">
      <c r="B60" s="117" t="s">
        <v>143</v>
      </c>
      <c r="C60" s="118" t="s">
        <v>144</v>
      </c>
      <c r="D60" s="119" t="s">
        <v>145</v>
      </c>
      <c r="E60" s="120"/>
      <c r="F60" s="120"/>
      <c r="G60" s="120"/>
      <c r="H60" s="120"/>
      <c r="I60" s="121"/>
    </row>
    <row r="61" spans="2:9" customFormat="1" ht="36" customHeight="1">
      <c r="B61" s="117"/>
      <c r="C61" s="118" t="s">
        <v>146</v>
      </c>
      <c r="D61" s="119" t="s">
        <v>147</v>
      </c>
      <c r="E61" s="120">
        <v>571</v>
      </c>
      <c r="F61" s="120">
        <v>1004</v>
      </c>
      <c r="G61" s="120">
        <v>0</v>
      </c>
      <c r="H61" s="120">
        <v>0</v>
      </c>
      <c r="I61" s="121">
        <v>0</v>
      </c>
    </row>
    <row r="62" spans="2:9" customFormat="1" ht="36" customHeight="1">
      <c r="B62" s="117"/>
      <c r="C62" s="118" t="s">
        <v>148</v>
      </c>
      <c r="D62" s="119" t="s">
        <v>149</v>
      </c>
      <c r="E62" s="120">
        <v>0</v>
      </c>
      <c r="F62" s="120">
        <v>0</v>
      </c>
      <c r="G62" s="120">
        <v>6921</v>
      </c>
      <c r="H62" s="120">
        <v>3540</v>
      </c>
      <c r="I62" s="121">
        <v>51.1486779367143</v>
      </c>
    </row>
    <row r="63" spans="2:9" customFormat="1" ht="36" customHeight="1">
      <c r="B63" s="117"/>
      <c r="C63" s="118" t="s">
        <v>150</v>
      </c>
      <c r="D63" s="119"/>
      <c r="E63" s="120"/>
      <c r="F63" s="120"/>
      <c r="G63" s="120"/>
      <c r="H63" s="120"/>
      <c r="I63" s="121"/>
    </row>
    <row r="64" spans="2:9" customFormat="1" ht="36" customHeight="1">
      <c r="B64" s="117" t="s">
        <v>151</v>
      </c>
      <c r="C64" s="118" t="s">
        <v>152</v>
      </c>
      <c r="D64" s="119" t="s">
        <v>153</v>
      </c>
      <c r="E64" s="120"/>
      <c r="F64" s="120"/>
      <c r="G64" s="120"/>
      <c r="H64" s="120"/>
      <c r="I64" s="121"/>
    </row>
    <row r="65" spans="2:9" customFormat="1" ht="36" customHeight="1">
      <c r="B65" s="117" t="s">
        <v>154</v>
      </c>
      <c r="C65" s="118" t="s">
        <v>155</v>
      </c>
      <c r="D65" s="119" t="s">
        <v>156</v>
      </c>
      <c r="E65" s="120"/>
      <c r="F65" s="120"/>
      <c r="G65" s="120"/>
      <c r="H65" s="120"/>
      <c r="I65" s="121"/>
    </row>
    <row r="66" spans="2:9" customFormat="1" ht="36" customHeight="1">
      <c r="B66" s="117" t="s">
        <v>157</v>
      </c>
      <c r="C66" s="118" t="s">
        <v>158</v>
      </c>
      <c r="D66" s="119" t="s">
        <v>159</v>
      </c>
      <c r="E66" s="120"/>
      <c r="F66" s="120"/>
      <c r="G66" s="120"/>
      <c r="H66" s="120"/>
      <c r="I66" s="121"/>
    </row>
    <row r="67" spans="2:9" customFormat="1" ht="36" customHeight="1">
      <c r="B67" s="117" t="s">
        <v>160</v>
      </c>
      <c r="C67" s="118" t="s">
        <v>161</v>
      </c>
      <c r="D67" s="119" t="s">
        <v>162</v>
      </c>
      <c r="E67" s="120"/>
      <c r="F67" s="120"/>
      <c r="G67" s="120"/>
      <c r="H67" s="120"/>
      <c r="I67" s="121"/>
    </row>
    <row r="68" spans="2:9" customFormat="1" ht="36" customHeight="1">
      <c r="B68" s="117"/>
      <c r="C68" s="118" t="s">
        <v>163</v>
      </c>
      <c r="D68" s="119" t="s">
        <v>164</v>
      </c>
      <c r="E68" s="120">
        <v>571</v>
      </c>
      <c r="F68" s="120">
        <v>1004</v>
      </c>
      <c r="G68" s="120">
        <v>0</v>
      </c>
      <c r="H68" s="120">
        <v>0</v>
      </c>
      <c r="I68" s="121">
        <v>0</v>
      </c>
    </row>
    <row r="69" spans="2:9" customFormat="1" ht="36" customHeight="1">
      <c r="B69" s="117"/>
      <c r="C69" s="118" t="s">
        <v>165</v>
      </c>
      <c r="D69" s="119" t="s">
        <v>166</v>
      </c>
      <c r="E69" s="120">
        <v>0</v>
      </c>
      <c r="F69" s="120">
        <v>0</v>
      </c>
      <c r="G69" s="120">
        <v>6921</v>
      </c>
      <c r="H69" s="120">
        <v>3540</v>
      </c>
      <c r="I69" s="121">
        <v>51.1486779367143</v>
      </c>
    </row>
    <row r="70" spans="2:9" customFormat="1" ht="36" customHeight="1">
      <c r="B70" s="117"/>
      <c r="C70" s="118" t="s">
        <v>167</v>
      </c>
      <c r="D70" s="119" t="s">
        <v>168</v>
      </c>
      <c r="E70" s="120"/>
      <c r="F70" s="120"/>
      <c r="G70" s="120"/>
      <c r="H70" s="120"/>
      <c r="I70" s="121"/>
    </row>
    <row r="71" spans="2:9" customFormat="1" ht="36" customHeight="1">
      <c r="B71" s="117"/>
      <c r="C71" s="118" t="s">
        <v>169</v>
      </c>
      <c r="D71" s="119" t="s">
        <v>170</v>
      </c>
      <c r="E71" s="120"/>
      <c r="F71" s="120"/>
      <c r="G71" s="120"/>
      <c r="H71" s="120"/>
      <c r="I71" s="121"/>
    </row>
    <row r="72" spans="2:9" customFormat="1" ht="36" customHeight="1">
      <c r="B72" s="117"/>
      <c r="C72" s="118" t="s">
        <v>171</v>
      </c>
      <c r="D72" s="119" t="s">
        <v>172</v>
      </c>
      <c r="E72" s="120"/>
      <c r="F72" s="120"/>
      <c r="G72" s="120"/>
      <c r="H72" s="120"/>
      <c r="I72" s="121"/>
    </row>
    <row r="73" spans="2:9" customFormat="1" ht="36" customHeight="1">
      <c r="B73" s="117"/>
      <c r="C73" s="118" t="s">
        <v>173</v>
      </c>
      <c r="D73" s="119" t="s">
        <v>174</v>
      </c>
      <c r="E73" s="120"/>
      <c r="F73" s="120"/>
      <c r="G73" s="120"/>
      <c r="H73" s="120"/>
      <c r="I73" s="121"/>
    </row>
    <row r="74" spans="2:9" customFormat="1" ht="36" customHeight="1">
      <c r="B74" s="117"/>
      <c r="C74" s="118" t="s">
        <v>175</v>
      </c>
      <c r="D74" s="119"/>
      <c r="E74" s="120"/>
      <c r="F74" s="120"/>
      <c r="G74" s="120"/>
      <c r="H74" s="120"/>
      <c r="I74" s="121"/>
    </row>
    <row r="75" spans="2:9" customFormat="1" ht="36" customHeight="1">
      <c r="B75" s="117"/>
      <c r="C75" s="118" t="s">
        <v>176</v>
      </c>
      <c r="D75" s="119" t="s">
        <v>177</v>
      </c>
      <c r="E75" s="120"/>
      <c r="F75" s="120"/>
      <c r="G75" s="120"/>
      <c r="H75" s="120"/>
      <c r="I75" s="121"/>
    </row>
    <row r="76" spans="2:9" customFormat="1" ht="36" customHeight="1">
      <c r="B76" s="122"/>
      <c r="C76" s="123" t="s">
        <v>178</v>
      </c>
      <c r="D76" s="124" t="s">
        <v>179</v>
      </c>
      <c r="E76" s="125"/>
      <c r="F76" s="125"/>
      <c r="G76" s="125"/>
      <c r="H76" s="125"/>
      <c r="I76" s="126"/>
    </row>
    <row r="77" spans="2:9">
      <c r="D77" s="127"/>
      <c r="E77" s="58"/>
    </row>
    <row r="78" spans="2:9" customFormat="1" ht="18.75" customHeight="1">
      <c r="B78" s="12" t="s">
        <v>180</v>
      </c>
      <c r="D78" s="127"/>
      <c r="E78" s="30"/>
      <c r="F78" s="128"/>
      <c r="G78" s="29" t="s">
        <v>181</v>
      </c>
      <c r="H78" s="34"/>
      <c r="I78" s="29"/>
    </row>
    <row r="79" spans="2:9" customFormat="1" ht="18.75" customHeight="1">
      <c r="D79" s="30" t="s">
        <v>182</v>
      </c>
    </row>
  </sheetData>
  <mergeCells count="10">
    <mergeCell ref="B3:C3"/>
    <mergeCell ref="B4:C4"/>
    <mergeCell ref="B6:I6"/>
    <mergeCell ref="B10:B11"/>
    <mergeCell ref="C10:C11"/>
    <mergeCell ref="D10:D11"/>
    <mergeCell ref="E10:E11"/>
    <mergeCell ref="F10:F11"/>
    <mergeCell ref="G10:H10"/>
    <mergeCell ref="I10:I11"/>
  </mergeCells>
  <phoneticPr fontId="3" type="noConversion"/>
  <pageMargins left="0.25" right="0.25" top="0.75" bottom="0.75" header="0.3" footer="0.3"/>
  <pageSetup paperSize="9" scale="5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2:I130"/>
  <sheetViews>
    <sheetView zoomScale="60" zoomScaleNormal="60" workbookViewId="0">
      <selection activeCell="I127" sqref="I127"/>
    </sheetView>
  </sheetViews>
  <sheetFormatPr defaultColWidth="9.140625" defaultRowHeight="15.75"/>
  <cols>
    <col min="1" max="1" width="9.140625" style="20" customWidth="1"/>
    <col min="2" max="2" width="25.7109375" style="20" customWidth="1"/>
    <col min="3" max="3" width="95.5703125" style="20" customWidth="1"/>
    <col min="4" max="4" width="9.85546875" style="20" customWidth="1"/>
    <col min="5" max="8" width="20.7109375" style="20" customWidth="1"/>
    <col min="9" max="9" width="20.7109375" style="22" customWidth="1"/>
    <col min="10" max="10" width="9.140625" style="20" customWidth="1"/>
    <col min="11" max="16384" width="9.140625" style="20"/>
  </cols>
  <sheetData>
    <row r="2" spans="2:9" s="12" customFormat="1" ht="18.75" customHeight="1">
      <c r="B2" s="335" t="s">
        <v>1</v>
      </c>
      <c r="C2" s="335"/>
      <c r="D2" s="20"/>
    </row>
    <row r="3" spans="2:9" s="12" customFormat="1" ht="18.75" customHeight="1">
      <c r="B3" s="335" t="s">
        <v>2</v>
      </c>
      <c r="C3" s="335"/>
      <c r="D3" s="20"/>
      <c r="I3" s="13" t="s">
        <v>183</v>
      </c>
    </row>
    <row r="5" spans="2:9" customFormat="1" ht="30" customHeight="1">
      <c r="B5" s="336" t="s">
        <v>184</v>
      </c>
      <c r="C5" s="336"/>
      <c r="D5" s="336"/>
      <c r="E5" s="336"/>
      <c r="F5" s="336"/>
      <c r="G5" s="336"/>
      <c r="H5" s="336"/>
      <c r="I5" s="336"/>
    </row>
    <row r="6" spans="2:9" customFormat="1" ht="26.25" customHeight="1" thickBot="1">
      <c r="B6" s="129"/>
      <c r="C6" s="21"/>
      <c r="D6" s="21"/>
      <c r="E6" s="21"/>
      <c r="F6" s="21"/>
      <c r="G6" s="21"/>
      <c r="I6" s="44" t="s">
        <v>4</v>
      </c>
    </row>
    <row r="7" spans="2:9" s="31" customFormat="1" ht="42" customHeight="1">
      <c r="B7" s="337" t="s">
        <v>5</v>
      </c>
      <c r="C7" s="339" t="s">
        <v>185</v>
      </c>
      <c r="D7" s="341" t="s">
        <v>186</v>
      </c>
      <c r="E7" s="343" t="s">
        <v>187</v>
      </c>
      <c r="F7" s="345" t="s">
        <v>188</v>
      </c>
      <c r="G7" s="343" t="s">
        <v>10</v>
      </c>
      <c r="H7" s="347"/>
      <c r="I7" s="349" t="s">
        <v>11</v>
      </c>
    </row>
    <row r="8" spans="2:9" s="32" customFormat="1" ht="50.25" customHeight="1" thickBot="1">
      <c r="B8" s="338"/>
      <c r="C8" s="340"/>
      <c r="D8" s="342"/>
      <c r="E8" s="344"/>
      <c r="F8" s="346"/>
      <c r="G8" s="344"/>
      <c r="H8" s="348"/>
      <c r="I8" s="350"/>
    </row>
    <row r="9" spans="2:9" customFormat="1" ht="36" customHeight="1" thickBot="1">
      <c r="B9" s="130"/>
      <c r="C9" s="131" t="s">
        <v>189</v>
      </c>
      <c r="D9" s="132"/>
      <c r="E9" s="120"/>
      <c r="F9" s="120"/>
      <c r="G9" s="120"/>
      <c r="H9" s="120"/>
      <c r="I9" s="121"/>
    </row>
    <row r="10" spans="2:9" customFormat="1" ht="36" customHeight="1">
      <c r="B10" s="130" t="s">
        <v>190</v>
      </c>
      <c r="C10" s="131" t="s">
        <v>191</v>
      </c>
      <c r="D10" s="132" t="s">
        <v>192</v>
      </c>
      <c r="E10" s="120">
        <v>40306</v>
      </c>
      <c r="F10" s="120">
        <v>11306</v>
      </c>
      <c r="G10" s="120">
        <v>19306</v>
      </c>
      <c r="H10" s="120">
        <v>37311</v>
      </c>
      <c r="I10" s="121">
        <v>193.26116233295301</v>
      </c>
    </row>
    <row r="11" spans="2:9" customFormat="1" ht="36" customHeight="1">
      <c r="B11" s="130"/>
      <c r="C11" s="131" t="s">
        <v>193</v>
      </c>
      <c r="D11" s="132" t="s">
        <v>194</v>
      </c>
      <c r="E11" s="120">
        <v>557189</v>
      </c>
      <c r="F11" s="120">
        <v>591260</v>
      </c>
      <c r="G11" s="120">
        <v>588135</v>
      </c>
      <c r="H11" s="120">
        <v>559045</v>
      </c>
      <c r="I11" s="121">
        <v>95.053856682564401</v>
      </c>
    </row>
    <row r="12" spans="2:9" customFormat="1" ht="36" customHeight="1">
      <c r="B12" s="130" t="s">
        <v>195</v>
      </c>
      <c r="C12" s="131" t="s">
        <v>196</v>
      </c>
      <c r="D12" s="132" t="s">
        <v>197</v>
      </c>
      <c r="E12" s="120">
        <v>0</v>
      </c>
      <c r="F12" s="120">
        <v>0</v>
      </c>
      <c r="G12" s="120">
        <v>0</v>
      </c>
      <c r="H12" s="120">
        <v>0</v>
      </c>
      <c r="I12" s="121">
        <v>0</v>
      </c>
    </row>
    <row r="13" spans="2:9" customFormat="1" ht="36" customHeight="1">
      <c r="B13" s="130" t="s">
        <v>198</v>
      </c>
      <c r="C13" s="131" t="s">
        <v>199</v>
      </c>
      <c r="D13" s="132" t="s">
        <v>200</v>
      </c>
      <c r="E13" s="120"/>
      <c r="F13" s="120"/>
      <c r="G13" s="120"/>
      <c r="H13" s="120"/>
      <c r="I13" s="121"/>
    </row>
    <row r="14" spans="2:9" customFormat="1" ht="36" customHeight="1">
      <c r="B14" s="130" t="s">
        <v>201</v>
      </c>
      <c r="C14" s="131" t="s">
        <v>202</v>
      </c>
      <c r="D14" s="132" t="s">
        <v>203</v>
      </c>
      <c r="E14" s="120"/>
      <c r="F14" s="120"/>
      <c r="G14" s="120"/>
      <c r="H14" s="120"/>
      <c r="I14" s="121"/>
    </row>
    <row r="15" spans="2:9" customFormat="1" ht="36" customHeight="1">
      <c r="B15" s="130" t="s">
        <v>204</v>
      </c>
      <c r="C15" s="131" t="s">
        <v>205</v>
      </c>
      <c r="D15" s="132" t="s">
        <v>206</v>
      </c>
      <c r="E15" s="120"/>
      <c r="F15" s="120"/>
      <c r="G15" s="120"/>
      <c r="H15" s="120"/>
      <c r="I15" s="121"/>
    </row>
    <row r="16" spans="2:9" customFormat="1" ht="36" customHeight="1">
      <c r="B16" s="130" t="s">
        <v>207</v>
      </c>
      <c r="C16" s="131" t="s">
        <v>208</v>
      </c>
      <c r="D16" s="132" t="s">
        <v>209</v>
      </c>
      <c r="E16" s="120"/>
      <c r="F16" s="120"/>
      <c r="G16" s="120"/>
      <c r="H16" s="120"/>
      <c r="I16" s="121"/>
    </row>
    <row r="17" spans="2:9" customFormat="1" ht="36" customHeight="1">
      <c r="B17" s="130" t="s">
        <v>210</v>
      </c>
      <c r="C17" s="131" t="s">
        <v>211</v>
      </c>
      <c r="D17" s="132" t="s">
        <v>212</v>
      </c>
      <c r="E17" s="120"/>
      <c r="F17" s="120"/>
      <c r="G17" s="120"/>
      <c r="H17" s="120"/>
      <c r="I17" s="121"/>
    </row>
    <row r="18" spans="2:9" customFormat="1" ht="36" customHeight="1">
      <c r="B18" s="130" t="s">
        <v>213</v>
      </c>
      <c r="C18" s="131" t="s">
        <v>214</v>
      </c>
      <c r="D18" s="132" t="s">
        <v>215</v>
      </c>
      <c r="E18" s="120">
        <v>557189</v>
      </c>
      <c r="F18" s="120">
        <v>591260</v>
      </c>
      <c r="G18" s="120">
        <v>588135</v>
      </c>
      <c r="H18" s="120">
        <v>559045</v>
      </c>
      <c r="I18" s="121">
        <v>95.053856682564401</v>
      </c>
    </row>
    <row r="19" spans="2:9" customFormat="1" ht="36" customHeight="1">
      <c r="B19" s="130" t="s">
        <v>216</v>
      </c>
      <c r="C19" s="131" t="s">
        <v>217</v>
      </c>
      <c r="D19" s="132" t="s">
        <v>218</v>
      </c>
      <c r="E19" s="120">
        <v>542816</v>
      </c>
      <c r="F19" s="120">
        <v>577392</v>
      </c>
      <c r="G19" s="120">
        <v>541007</v>
      </c>
      <c r="H19" s="120">
        <v>541276</v>
      </c>
      <c r="I19" s="121">
        <v>100.04972209232</v>
      </c>
    </row>
    <row r="20" spans="2:9" customFormat="1" ht="36" customHeight="1">
      <c r="B20" s="130" t="s">
        <v>219</v>
      </c>
      <c r="C20" s="131" t="s">
        <v>220</v>
      </c>
      <c r="D20" s="132" t="s">
        <v>221</v>
      </c>
      <c r="E20" s="120">
        <v>14373</v>
      </c>
      <c r="F20" s="120">
        <v>13868</v>
      </c>
      <c r="G20" s="120">
        <v>15128</v>
      </c>
      <c r="H20" s="120">
        <v>13892</v>
      </c>
      <c r="I20" s="121">
        <v>91.829719725013206</v>
      </c>
    </row>
    <row r="21" spans="2:9" customFormat="1" ht="36" customHeight="1">
      <c r="B21" s="130" t="s">
        <v>222</v>
      </c>
      <c r="C21" s="131" t="s">
        <v>223</v>
      </c>
      <c r="D21" s="132" t="s">
        <v>224</v>
      </c>
      <c r="E21" s="120"/>
      <c r="F21" s="120"/>
      <c r="G21" s="120"/>
      <c r="H21" s="120"/>
      <c r="I21" s="121"/>
    </row>
    <row r="22" spans="2:9" customFormat="1" ht="36" customHeight="1">
      <c r="B22" s="130" t="s">
        <v>225</v>
      </c>
      <c r="C22" s="131" t="s">
        <v>226</v>
      </c>
      <c r="D22" s="132" t="s">
        <v>227</v>
      </c>
      <c r="E22" s="120"/>
      <c r="F22" s="120"/>
      <c r="G22" s="120">
        <v>32000</v>
      </c>
      <c r="H22" s="120">
        <v>995</v>
      </c>
      <c r="I22" s="121">
        <v>3.109375</v>
      </c>
    </row>
    <row r="23" spans="2:9" customFormat="1" ht="36" customHeight="1">
      <c r="B23" s="130" t="s">
        <v>228</v>
      </c>
      <c r="C23" s="131" t="s">
        <v>229</v>
      </c>
      <c r="D23" s="132" t="s">
        <v>230</v>
      </c>
      <c r="E23" s="120"/>
      <c r="F23" s="120"/>
      <c r="G23" s="120"/>
      <c r="H23" s="120"/>
      <c r="I23" s="121"/>
    </row>
    <row r="24" spans="2:9" customFormat="1" ht="36" customHeight="1">
      <c r="B24" s="130" t="s">
        <v>231</v>
      </c>
      <c r="C24" s="131" t="s">
        <v>232</v>
      </c>
      <c r="D24" s="132" t="s">
        <v>233</v>
      </c>
      <c r="E24" s="120"/>
      <c r="F24" s="120"/>
      <c r="G24" s="120"/>
      <c r="H24" s="120">
        <v>2882</v>
      </c>
      <c r="I24" s="121"/>
    </row>
    <row r="25" spans="2:9" customFormat="1" ht="36" customHeight="1">
      <c r="B25" s="130" t="s">
        <v>231</v>
      </c>
      <c r="C25" s="131" t="s">
        <v>234</v>
      </c>
      <c r="D25" s="132" t="s">
        <v>235</v>
      </c>
      <c r="E25" s="120"/>
      <c r="F25" s="120"/>
      <c r="G25" s="120"/>
      <c r="H25" s="120"/>
      <c r="I25" s="121"/>
    </row>
    <row r="26" spans="2:9" customFormat="1" ht="36" customHeight="1">
      <c r="B26" s="130" t="s">
        <v>236</v>
      </c>
      <c r="C26" s="131" t="s">
        <v>237</v>
      </c>
      <c r="D26" s="132" t="s">
        <v>238</v>
      </c>
      <c r="E26" s="120"/>
      <c r="F26" s="120"/>
      <c r="G26" s="120"/>
      <c r="H26" s="120"/>
      <c r="I26" s="121"/>
    </row>
    <row r="27" spans="2:9" customFormat="1" ht="36" customHeight="1">
      <c r="B27" s="130" t="s">
        <v>239</v>
      </c>
      <c r="C27" s="131" t="s">
        <v>240</v>
      </c>
      <c r="D27" s="132" t="s">
        <v>241</v>
      </c>
      <c r="E27" s="120">
        <v>0</v>
      </c>
      <c r="F27" s="120">
        <v>0</v>
      </c>
      <c r="G27" s="120">
        <v>0</v>
      </c>
      <c r="H27" s="120">
        <v>0</v>
      </c>
      <c r="I27" s="121">
        <v>0</v>
      </c>
    </row>
    <row r="28" spans="2:9" customFormat="1" ht="36" customHeight="1">
      <c r="B28" s="130" t="s">
        <v>242</v>
      </c>
      <c r="C28" s="131" t="s">
        <v>243</v>
      </c>
      <c r="D28" s="132" t="s">
        <v>244</v>
      </c>
      <c r="E28" s="120"/>
      <c r="F28" s="120"/>
      <c r="G28" s="120"/>
      <c r="H28" s="120"/>
      <c r="I28" s="121"/>
    </row>
    <row r="29" spans="2:9" customFormat="1" ht="36" customHeight="1">
      <c r="B29" s="130" t="s">
        <v>242</v>
      </c>
      <c r="C29" s="131" t="s">
        <v>245</v>
      </c>
      <c r="D29" s="132" t="s">
        <v>246</v>
      </c>
      <c r="E29" s="120"/>
      <c r="F29" s="120"/>
      <c r="G29" s="120"/>
      <c r="H29" s="120"/>
      <c r="I29" s="121"/>
    </row>
    <row r="30" spans="2:9" customFormat="1" ht="36" customHeight="1">
      <c r="B30" s="130" t="s">
        <v>247</v>
      </c>
      <c r="C30" s="131" t="s">
        <v>248</v>
      </c>
      <c r="D30" s="132" t="s">
        <v>249</v>
      </c>
      <c r="E30" s="120"/>
      <c r="F30" s="120"/>
      <c r="G30" s="120"/>
      <c r="H30" s="120"/>
      <c r="I30" s="121"/>
    </row>
    <row r="31" spans="2:9" customFormat="1" ht="36" customHeight="1">
      <c r="B31" s="130" t="s">
        <v>250</v>
      </c>
      <c r="C31" s="131" t="s">
        <v>251</v>
      </c>
      <c r="D31" s="132" t="s">
        <v>252</v>
      </c>
      <c r="E31" s="120"/>
      <c r="F31" s="120"/>
      <c r="G31" s="120"/>
      <c r="H31" s="120"/>
      <c r="I31" s="121"/>
    </row>
    <row r="32" spans="2:9" customFormat="1" ht="36" customHeight="1">
      <c r="B32" s="130" t="s">
        <v>253</v>
      </c>
      <c r="C32" s="131" t="s">
        <v>254</v>
      </c>
      <c r="D32" s="132" t="s">
        <v>255</v>
      </c>
      <c r="E32" s="120"/>
      <c r="F32" s="120"/>
      <c r="G32" s="120"/>
      <c r="H32" s="120"/>
      <c r="I32" s="121"/>
    </row>
    <row r="33" spans="2:9" customFormat="1" ht="36" customHeight="1">
      <c r="B33" s="130" t="s">
        <v>253</v>
      </c>
      <c r="C33" s="131" t="s">
        <v>256</v>
      </c>
      <c r="D33" s="132" t="s">
        <v>257</v>
      </c>
      <c r="E33" s="120"/>
      <c r="F33" s="120"/>
      <c r="G33" s="120"/>
      <c r="H33" s="120"/>
      <c r="I33" s="121"/>
    </row>
    <row r="34" spans="2:9" customFormat="1" ht="36" customHeight="1">
      <c r="B34" s="130" t="s">
        <v>258</v>
      </c>
      <c r="C34" s="131" t="s">
        <v>259</v>
      </c>
      <c r="D34" s="132" t="s">
        <v>260</v>
      </c>
      <c r="E34" s="120"/>
      <c r="F34" s="120"/>
      <c r="G34" s="120"/>
      <c r="H34" s="120"/>
      <c r="I34" s="121"/>
    </row>
    <row r="35" spans="2:9" customFormat="1" ht="36" customHeight="1">
      <c r="B35" s="130" t="s">
        <v>261</v>
      </c>
      <c r="C35" s="131" t="s">
        <v>262</v>
      </c>
      <c r="D35" s="132" t="s">
        <v>263</v>
      </c>
      <c r="E35" s="120"/>
      <c r="F35" s="120"/>
      <c r="G35" s="120"/>
      <c r="H35" s="120"/>
      <c r="I35" s="121"/>
    </row>
    <row r="36" spans="2:9" customFormat="1" ht="36" customHeight="1">
      <c r="B36" s="130" t="s">
        <v>264</v>
      </c>
      <c r="C36" s="131" t="s">
        <v>265</v>
      </c>
      <c r="D36" s="132" t="s">
        <v>266</v>
      </c>
      <c r="E36" s="120"/>
      <c r="F36" s="120"/>
      <c r="G36" s="120"/>
      <c r="H36" s="120"/>
      <c r="I36" s="121"/>
    </row>
    <row r="37" spans="2:9" customFormat="1" ht="36" customHeight="1">
      <c r="B37" s="130" t="s">
        <v>267</v>
      </c>
      <c r="C37" s="131" t="s">
        <v>268</v>
      </c>
      <c r="D37" s="132" t="s">
        <v>269</v>
      </c>
      <c r="E37" s="120"/>
      <c r="F37" s="120"/>
      <c r="G37" s="120"/>
      <c r="H37" s="120"/>
      <c r="I37" s="121"/>
    </row>
    <row r="38" spans="2:9" customFormat="1" ht="36" customHeight="1">
      <c r="B38" s="130" t="s">
        <v>270</v>
      </c>
      <c r="C38" s="131" t="s">
        <v>271</v>
      </c>
      <c r="D38" s="132" t="s">
        <v>272</v>
      </c>
      <c r="E38" s="120"/>
      <c r="F38" s="120"/>
      <c r="G38" s="120"/>
      <c r="H38" s="120"/>
      <c r="I38" s="121"/>
    </row>
    <row r="39" spans="2:9" customFormat="1" ht="36" customHeight="1">
      <c r="B39" s="130"/>
      <c r="C39" s="131" t="s">
        <v>273</v>
      </c>
      <c r="D39" s="132" t="s">
        <v>274</v>
      </c>
      <c r="E39" s="120">
        <v>14637</v>
      </c>
      <c r="F39" s="120">
        <v>10172</v>
      </c>
      <c r="G39" s="120">
        <v>1246</v>
      </c>
      <c r="H39" s="120">
        <v>11885</v>
      </c>
      <c r="I39" s="121">
        <v>953.85232744783298</v>
      </c>
    </row>
    <row r="40" spans="2:9" customFormat="1" ht="36" customHeight="1">
      <c r="B40" s="130" t="s">
        <v>275</v>
      </c>
      <c r="C40" s="131" t="s">
        <v>276</v>
      </c>
      <c r="D40" s="132" t="s">
        <v>277</v>
      </c>
      <c r="E40" s="120">
        <v>391</v>
      </c>
      <c r="F40" s="120">
        <v>251</v>
      </c>
      <c r="G40" s="120">
        <v>251</v>
      </c>
      <c r="H40" s="120">
        <v>704</v>
      </c>
      <c r="I40" s="121">
        <v>280.47808764940203</v>
      </c>
    </row>
    <row r="41" spans="2:9" customFormat="1" ht="36" customHeight="1">
      <c r="B41" s="130" t="s">
        <v>278</v>
      </c>
      <c r="C41" s="131" t="s">
        <v>279</v>
      </c>
      <c r="D41" s="132" t="s">
        <v>280</v>
      </c>
      <c r="E41" s="120">
        <v>172</v>
      </c>
      <c r="F41" s="120">
        <v>19</v>
      </c>
      <c r="G41" s="120">
        <v>19</v>
      </c>
      <c r="H41" s="120">
        <v>173</v>
      </c>
      <c r="I41" s="121">
        <v>910.52631578947398</v>
      </c>
    </row>
    <row r="42" spans="2:9" customFormat="1" ht="36" customHeight="1">
      <c r="B42" s="130" t="s">
        <v>281</v>
      </c>
      <c r="C42" s="131" t="s">
        <v>282</v>
      </c>
      <c r="D42" s="132" t="s">
        <v>283</v>
      </c>
      <c r="E42" s="120"/>
      <c r="F42" s="120"/>
      <c r="G42" s="120"/>
      <c r="H42" s="120"/>
      <c r="I42" s="121"/>
    </row>
    <row r="43" spans="2:9" customFormat="1" ht="36" customHeight="1">
      <c r="B43" s="130" t="s">
        <v>284</v>
      </c>
      <c r="C43" s="131" t="s">
        <v>285</v>
      </c>
      <c r="D43" s="132" t="s">
        <v>286</v>
      </c>
      <c r="E43" s="120">
        <v>167</v>
      </c>
      <c r="F43" s="120">
        <v>184</v>
      </c>
      <c r="G43" s="120">
        <v>184</v>
      </c>
      <c r="H43" s="120">
        <v>483</v>
      </c>
      <c r="I43" s="121">
        <v>262.5</v>
      </c>
    </row>
    <row r="44" spans="2:9" customFormat="1" ht="36" customHeight="1">
      <c r="B44" s="130" t="s">
        <v>287</v>
      </c>
      <c r="C44" s="131" t="s">
        <v>288</v>
      </c>
      <c r="D44" s="132" t="s">
        <v>289</v>
      </c>
      <c r="E44" s="120">
        <v>52</v>
      </c>
      <c r="F44" s="120">
        <v>48</v>
      </c>
      <c r="G44" s="120">
        <v>48</v>
      </c>
      <c r="H44" s="120">
        <v>48</v>
      </c>
      <c r="I44" s="121">
        <v>100</v>
      </c>
    </row>
    <row r="45" spans="2:9" customFormat="1" ht="36" customHeight="1">
      <c r="B45" s="130" t="s">
        <v>290</v>
      </c>
      <c r="C45" s="131" t="s">
        <v>291</v>
      </c>
      <c r="D45" s="132" t="s">
        <v>292</v>
      </c>
      <c r="E45" s="120"/>
      <c r="F45" s="120"/>
      <c r="G45" s="120"/>
      <c r="H45" s="120"/>
      <c r="I45" s="121"/>
    </row>
    <row r="46" spans="2:9" customFormat="1" ht="36" customHeight="1">
      <c r="B46" s="130" t="s">
        <v>293</v>
      </c>
      <c r="C46" s="131" t="s">
        <v>294</v>
      </c>
      <c r="D46" s="132" t="s">
        <v>295</v>
      </c>
      <c r="E46" s="120"/>
      <c r="F46" s="120"/>
      <c r="G46" s="120"/>
      <c r="H46" s="120"/>
      <c r="I46" s="121"/>
    </row>
    <row r="47" spans="2:9" customFormat="1" ht="36" customHeight="1">
      <c r="B47" s="130" t="s">
        <v>296</v>
      </c>
      <c r="C47" s="131" t="s">
        <v>297</v>
      </c>
      <c r="D47" s="132" t="s">
        <v>298</v>
      </c>
      <c r="E47" s="120">
        <v>862</v>
      </c>
      <c r="F47" s="120">
        <v>31</v>
      </c>
      <c r="G47" s="120">
        <v>851</v>
      </c>
      <c r="H47" s="120">
        <v>486</v>
      </c>
      <c r="I47" s="121">
        <v>57.109283196239701</v>
      </c>
    </row>
    <row r="48" spans="2:9" customFormat="1" ht="36" customHeight="1">
      <c r="B48" s="130" t="s">
        <v>299</v>
      </c>
      <c r="C48" s="131" t="s">
        <v>300</v>
      </c>
      <c r="D48" s="132" t="s">
        <v>301</v>
      </c>
      <c r="E48" s="120">
        <v>862</v>
      </c>
      <c r="F48" s="120">
        <v>31</v>
      </c>
      <c r="G48" s="120">
        <v>851</v>
      </c>
      <c r="H48" s="120">
        <v>486</v>
      </c>
      <c r="I48" s="121">
        <v>57.109283196239701</v>
      </c>
    </row>
    <row r="49" spans="2:9" customFormat="1" ht="36" customHeight="1">
      <c r="B49" s="130" t="s">
        <v>302</v>
      </c>
      <c r="C49" s="131" t="s">
        <v>303</v>
      </c>
      <c r="D49" s="132" t="s">
        <v>304</v>
      </c>
      <c r="E49" s="120"/>
      <c r="F49" s="120"/>
      <c r="G49" s="120"/>
      <c r="H49" s="120"/>
      <c r="I49" s="121"/>
    </row>
    <row r="50" spans="2:9" customFormat="1" ht="36" customHeight="1">
      <c r="B50" s="130" t="s">
        <v>305</v>
      </c>
      <c r="C50" s="131" t="s">
        <v>306</v>
      </c>
      <c r="D50" s="132" t="s">
        <v>307</v>
      </c>
      <c r="E50" s="120"/>
      <c r="F50" s="120"/>
      <c r="G50" s="120"/>
      <c r="H50" s="120"/>
      <c r="I50" s="121"/>
    </row>
    <row r="51" spans="2:9" customFormat="1" ht="36" customHeight="1">
      <c r="B51" s="130" t="s">
        <v>308</v>
      </c>
      <c r="C51" s="131" t="s">
        <v>309</v>
      </c>
      <c r="D51" s="132" t="s">
        <v>310</v>
      </c>
      <c r="E51" s="120"/>
      <c r="F51" s="120"/>
      <c r="G51" s="120"/>
      <c r="H51" s="120"/>
      <c r="I51" s="121"/>
    </row>
    <row r="52" spans="2:9" customFormat="1" ht="36" customHeight="1">
      <c r="B52" s="130" t="s">
        <v>311</v>
      </c>
      <c r="C52" s="131" t="s">
        <v>312</v>
      </c>
      <c r="D52" s="132" t="s">
        <v>313</v>
      </c>
      <c r="E52" s="120"/>
      <c r="F52" s="120"/>
      <c r="G52" s="120"/>
      <c r="H52" s="120"/>
      <c r="I52" s="121"/>
    </row>
    <row r="53" spans="2:9" customFormat="1" ht="36" customHeight="1">
      <c r="B53" s="130" t="s">
        <v>314</v>
      </c>
      <c r="C53" s="131" t="s">
        <v>315</v>
      </c>
      <c r="D53" s="132" t="s">
        <v>316</v>
      </c>
      <c r="E53" s="120">
        <v>1314</v>
      </c>
      <c r="F53" s="120">
        <v>893</v>
      </c>
      <c r="G53" s="120">
        <v>1114</v>
      </c>
      <c r="H53" s="120">
        <v>952</v>
      </c>
      <c r="I53" s="121">
        <v>85.457809694793497</v>
      </c>
    </row>
    <row r="54" spans="2:9" customFormat="1" ht="36" customHeight="1">
      <c r="B54" s="130" t="s">
        <v>317</v>
      </c>
      <c r="C54" s="131" t="s">
        <v>318</v>
      </c>
      <c r="D54" s="132" t="s">
        <v>319</v>
      </c>
      <c r="E54" s="120">
        <v>540</v>
      </c>
      <c r="F54" s="120">
        <v>119</v>
      </c>
      <c r="G54" s="120">
        <v>340</v>
      </c>
      <c r="H54" s="120">
        <v>178</v>
      </c>
      <c r="I54" s="121">
        <v>52.352941176470601</v>
      </c>
    </row>
    <row r="55" spans="2:9" customFormat="1" ht="36" customHeight="1">
      <c r="B55" s="130" t="s">
        <v>320</v>
      </c>
      <c r="C55" s="131" t="s">
        <v>321</v>
      </c>
      <c r="D55" s="132" t="s">
        <v>322</v>
      </c>
      <c r="E55" s="120">
        <v>465</v>
      </c>
      <c r="F55" s="120">
        <v>465</v>
      </c>
      <c r="G55" s="120">
        <v>465</v>
      </c>
      <c r="H55" s="120">
        <v>465</v>
      </c>
      <c r="I55" s="121">
        <v>100</v>
      </c>
    </row>
    <row r="56" spans="2:9" customFormat="1" ht="36" customHeight="1">
      <c r="B56" s="130" t="s">
        <v>323</v>
      </c>
      <c r="C56" s="131" t="s">
        <v>324</v>
      </c>
      <c r="D56" s="132" t="s">
        <v>325</v>
      </c>
      <c r="E56" s="120">
        <v>309</v>
      </c>
      <c r="F56" s="120">
        <v>309</v>
      </c>
      <c r="G56" s="120">
        <v>309</v>
      </c>
      <c r="H56" s="120">
        <v>309</v>
      </c>
      <c r="I56" s="121">
        <v>100</v>
      </c>
    </row>
    <row r="57" spans="2:9" customFormat="1" ht="36" customHeight="1">
      <c r="B57" s="130" t="s">
        <v>326</v>
      </c>
      <c r="C57" s="131" t="s">
        <v>327</v>
      </c>
      <c r="D57" s="132" t="s">
        <v>328</v>
      </c>
      <c r="E57" s="120">
        <v>7</v>
      </c>
      <c r="F57" s="120">
        <v>7</v>
      </c>
      <c r="G57" s="120">
        <v>7</v>
      </c>
      <c r="H57" s="120">
        <v>7</v>
      </c>
      <c r="I57" s="121">
        <v>100</v>
      </c>
    </row>
    <row r="58" spans="2:9" customFormat="1" ht="36" customHeight="1">
      <c r="B58" s="130" t="s">
        <v>329</v>
      </c>
      <c r="C58" s="131" t="s">
        <v>330</v>
      </c>
      <c r="D58" s="132" t="s">
        <v>331</v>
      </c>
      <c r="E58" s="120"/>
      <c r="F58" s="120"/>
      <c r="G58" s="120"/>
      <c r="H58" s="120"/>
      <c r="I58" s="121"/>
    </row>
    <row r="59" spans="2:9" customFormat="1" ht="36" customHeight="1">
      <c r="B59" s="130" t="s">
        <v>332</v>
      </c>
      <c r="C59" s="131" t="s">
        <v>333</v>
      </c>
      <c r="D59" s="132" t="s">
        <v>334</v>
      </c>
      <c r="E59" s="120"/>
      <c r="F59" s="120"/>
      <c r="G59" s="120"/>
      <c r="H59" s="120"/>
      <c r="I59" s="121"/>
    </row>
    <row r="60" spans="2:9" customFormat="1" ht="36" customHeight="1">
      <c r="B60" s="130" t="s">
        <v>335</v>
      </c>
      <c r="C60" s="131" t="s">
        <v>336</v>
      </c>
      <c r="D60" s="132" t="s">
        <v>337</v>
      </c>
      <c r="E60" s="120">
        <v>7</v>
      </c>
      <c r="F60" s="120">
        <v>7</v>
      </c>
      <c r="G60" s="120">
        <v>7</v>
      </c>
      <c r="H60" s="120">
        <v>7</v>
      </c>
      <c r="I60" s="121">
        <v>100</v>
      </c>
    </row>
    <row r="61" spans="2:9" customFormat="1" ht="36" customHeight="1">
      <c r="B61" s="130" t="s">
        <v>338</v>
      </c>
      <c r="C61" s="131" t="s">
        <v>339</v>
      </c>
      <c r="D61" s="132" t="s">
        <v>340</v>
      </c>
      <c r="E61" s="120"/>
      <c r="F61" s="120"/>
      <c r="G61" s="120"/>
      <c r="H61" s="120"/>
      <c r="I61" s="121"/>
    </row>
    <row r="62" spans="2:9" customFormat="1" ht="36" customHeight="1">
      <c r="B62" s="130" t="s">
        <v>341</v>
      </c>
      <c r="C62" s="131" t="s">
        <v>342</v>
      </c>
      <c r="D62" s="132" t="s">
        <v>343</v>
      </c>
      <c r="E62" s="120"/>
      <c r="F62" s="120"/>
      <c r="G62" s="120"/>
      <c r="H62" s="120"/>
      <c r="I62" s="121"/>
    </row>
    <row r="63" spans="2:9" customFormat="1" ht="36" customHeight="1">
      <c r="B63" s="130" t="s">
        <v>344</v>
      </c>
      <c r="C63" s="131" t="s">
        <v>345</v>
      </c>
      <c r="D63" s="132" t="s">
        <v>346</v>
      </c>
      <c r="E63" s="120"/>
      <c r="F63" s="120"/>
      <c r="G63" s="120"/>
      <c r="H63" s="120"/>
      <c r="I63" s="121"/>
    </row>
    <row r="64" spans="2:9" customFormat="1" ht="36" customHeight="1">
      <c r="B64" s="130" t="s">
        <v>347</v>
      </c>
      <c r="C64" s="131" t="s">
        <v>348</v>
      </c>
      <c r="D64" s="132" t="s">
        <v>349</v>
      </c>
      <c r="E64" s="120"/>
      <c r="F64" s="120"/>
      <c r="G64" s="120"/>
      <c r="H64" s="120"/>
      <c r="I64" s="121"/>
    </row>
    <row r="65" spans="2:9" customFormat="1" ht="36" customHeight="1">
      <c r="B65" s="130" t="s">
        <v>350</v>
      </c>
      <c r="C65" s="131" t="s">
        <v>351</v>
      </c>
      <c r="D65" s="132" t="s">
        <v>352</v>
      </c>
      <c r="E65" s="120"/>
      <c r="F65" s="120"/>
      <c r="G65" s="120"/>
      <c r="H65" s="120"/>
      <c r="I65" s="121"/>
    </row>
    <row r="66" spans="2:9" customFormat="1" ht="36" customHeight="1">
      <c r="B66" s="130" t="s">
        <v>353</v>
      </c>
      <c r="C66" s="131" t="s">
        <v>354</v>
      </c>
      <c r="D66" s="132" t="s">
        <v>355</v>
      </c>
      <c r="E66" s="120">
        <v>11985</v>
      </c>
      <c r="F66" s="120">
        <v>8990</v>
      </c>
      <c r="G66" s="120">
        <v>-977</v>
      </c>
      <c r="H66" s="120">
        <v>9736</v>
      </c>
      <c r="I66" s="121">
        <v>-996.51995905834201</v>
      </c>
    </row>
    <row r="67" spans="2:9" customFormat="1" ht="36" customHeight="1">
      <c r="B67" s="130" t="s">
        <v>356</v>
      </c>
      <c r="C67" s="131" t="s">
        <v>357</v>
      </c>
      <c r="D67" s="132" t="s">
        <v>358</v>
      </c>
      <c r="E67" s="120">
        <v>78</v>
      </c>
      <c r="F67" s="120"/>
      <c r="G67" s="120"/>
      <c r="H67" s="120"/>
      <c r="I67" s="121"/>
    </row>
    <row r="68" spans="2:9" customFormat="1" ht="36" customHeight="1">
      <c r="B68" s="130"/>
      <c r="C68" s="131" t="s">
        <v>359</v>
      </c>
      <c r="D68" s="132" t="s">
        <v>360</v>
      </c>
      <c r="E68" s="120">
        <v>612132</v>
      </c>
      <c r="F68" s="120">
        <v>612738</v>
      </c>
      <c r="G68" s="120">
        <v>608687</v>
      </c>
      <c r="H68" s="120">
        <v>608241</v>
      </c>
      <c r="I68" s="121">
        <v>99.926727529912796</v>
      </c>
    </row>
    <row r="69" spans="2:9" customFormat="1" ht="36" customHeight="1">
      <c r="B69" s="130" t="s">
        <v>361</v>
      </c>
      <c r="C69" s="131" t="s">
        <v>362</v>
      </c>
      <c r="D69" s="132" t="s">
        <v>363</v>
      </c>
      <c r="E69" s="120">
        <v>380</v>
      </c>
      <c r="F69" s="120">
        <v>380</v>
      </c>
      <c r="G69" s="120">
        <v>380</v>
      </c>
      <c r="H69" s="120">
        <v>380</v>
      </c>
      <c r="I69" s="121">
        <v>100</v>
      </c>
    </row>
    <row r="70" spans="2:9" customFormat="1" ht="36" customHeight="1">
      <c r="B70" s="130"/>
      <c r="C70" s="131" t="s">
        <v>364</v>
      </c>
      <c r="D70" s="132"/>
      <c r="E70" s="120"/>
      <c r="F70" s="120"/>
      <c r="G70" s="120"/>
      <c r="H70" s="120"/>
      <c r="I70" s="121"/>
    </row>
    <row r="71" spans="2:9" customFormat="1" ht="36" customHeight="1">
      <c r="B71" s="130"/>
      <c r="C71" s="131" t="s">
        <v>365</v>
      </c>
      <c r="D71" s="132" t="s">
        <v>366</v>
      </c>
      <c r="E71" s="120">
        <v>603655</v>
      </c>
      <c r="F71" s="120">
        <v>605442</v>
      </c>
      <c r="G71" s="120">
        <v>597517</v>
      </c>
      <c r="H71" s="120">
        <v>600116</v>
      </c>
      <c r="I71" s="121">
        <v>100.434966703876</v>
      </c>
    </row>
    <row r="72" spans="2:9" customFormat="1" ht="36" customHeight="1">
      <c r="B72" s="130" t="s">
        <v>367</v>
      </c>
      <c r="C72" s="131" t="s">
        <v>368</v>
      </c>
      <c r="D72" s="132" t="s">
        <v>369</v>
      </c>
      <c r="E72" s="120">
        <v>549836</v>
      </c>
      <c r="F72" s="120">
        <v>578836</v>
      </c>
      <c r="G72" s="120">
        <v>570836</v>
      </c>
      <c r="H72" s="120">
        <v>549836</v>
      </c>
      <c r="I72" s="121">
        <v>96.321185068916506</v>
      </c>
    </row>
    <row r="73" spans="2:9" customFormat="1" ht="36" customHeight="1">
      <c r="B73" s="130" t="s">
        <v>370</v>
      </c>
      <c r="C73" s="131" t="s">
        <v>371</v>
      </c>
      <c r="D73" s="132" t="s">
        <v>372</v>
      </c>
      <c r="E73" s="120">
        <v>40306</v>
      </c>
      <c r="F73" s="120">
        <v>11306</v>
      </c>
      <c r="G73" s="120">
        <v>19306</v>
      </c>
      <c r="H73" s="120">
        <v>40306</v>
      </c>
      <c r="I73" s="121">
        <v>208.774474256708</v>
      </c>
    </row>
    <row r="74" spans="2:9" customFormat="1" ht="36" customHeight="1">
      <c r="B74" s="130" t="s">
        <v>373</v>
      </c>
      <c r="C74" s="131" t="s">
        <v>374</v>
      </c>
      <c r="D74" s="132" t="s">
        <v>375</v>
      </c>
      <c r="E74" s="120"/>
      <c r="F74" s="120"/>
      <c r="G74" s="120"/>
      <c r="H74" s="120"/>
      <c r="I74" s="121"/>
    </row>
    <row r="75" spans="2:9" customFormat="1" ht="36" customHeight="1">
      <c r="B75" s="130" t="s">
        <v>376</v>
      </c>
      <c r="C75" s="131" t="s">
        <v>377</v>
      </c>
      <c r="D75" s="132" t="s">
        <v>378</v>
      </c>
      <c r="E75" s="120">
        <v>9227</v>
      </c>
      <c r="F75" s="120">
        <v>9227</v>
      </c>
      <c r="G75" s="120">
        <v>9227</v>
      </c>
      <c r="H75" s="120">
        <v>9227</v>
      </c>
      <c r="I75" s="121">
        <v>100</v>
      </c>
    </row>
    <row r="76" spans="2:9" customFormat="1" ht="36" customHeight="1">
      <c r="B76" s="130" t="s">
        <v>379</v>
      </c>
      <c r="C76" s="131" t="s">
        <v>380</v>
      </c>
      <c r="D76" s="132" t="s">
        <v>381</v>
      </c>
      <c r="E76" s="120"/>
      <c r="F76" s="120"/>
      <c r="G76" s="120"/>
      <c r="H76" s="120"/>
      <c r="I76" s="121"/>
    </row>
    <row r="77" spans="2:9" customFormat="1" ht="36" customHeight="1">
      <c r="B77" s="130" t="s">
        <v>382</v>
      </c>
      <c r="C77" s="131" t="s">
        <v>383</v>
      </c>
      <c r="D77" s="132" t="s">
        <v>384</v>
      </c>
      <c r="E77" s="120"/>
      <c r="F77" s="120"/>
      <c r="G77" s="120"/>
      <c r="H77" s="120"/>
      <c r="I77" s="121"/>
    </row>
    <row r="78" spans="2:9" customFormat="1" ht="36" customHeight="1">
      <c r="B78" s="130" t="s">
        <v>385</v>
      </c>
      <c r="C78" s="131" t="s">
        <v>386</v>
      </c>
      <c r="D78" s="132" t="s">
        <v>387</v>
      </c>
      <c r="E78" s="120">
        <v>4286</v>
      </c>
      <c r="F78" s="120">
        <v>6073</v>
      </c>
      <c r="G78" s="120">
        <v>5169</v>
      </c>
      <c r="H78" s="120">
        <v>4287</v>
      </c>
      <c r="I78" s="121">
        <v>82.936738247243198</v>
      </c>
    </row>
    <row r="79" spans="2:9" customFormat="1" ht="36" customHeight="1">
      <c r="B79" s="130" t="s">
        <v>388</v>
      </c>
      <c r="C79" s="131" t="s">
        <v>389</v>
      </c>
      <c r="D79" s="132" t="s">
        <v>390</v>
      </c>
      <c r="E79" s="120">
        <v>3715</v>
      </c>
      <c r="F79" s="120">
        <v>5169</v>
      </c>
      <c r="G79" s="120">
        <v>5169</v>
      </c>
      <c r="H79" s="120">
        <v>4287</v>
      </c>
      <c r="I79" s="121">
        <v>82.936738247243198</v>
      </c>
    </row>
    <row r="80" spans="2:9" customFormat="1" ht="36" customHeight="1">
      <c r="B80" s="130" t="s">
        <v>391</v>
      </c>
      <c r="C80" s="131" t="s">
        <v>392</v>
      </c>
      <c r="D80" s="132" t="s">
        <v>393</v>
      </c>
      <c r="E80" s="120">
        <v>571</v>
      </c>
      <c r="F80" s="120">
        <v>904</v>
      </c>
      <c r="G80" s="120"/>
      <c r="H80" s="120"/>
      <c r="I80" s="121"/>
    </row>
    <row r="81" spans="2:9" customFormat="1" ht="36" customHeight="1">
      <c r="B81" s="130"/>
      <c r="C81" s="131" t="s">
        <v>394</v>
      </c>
      <c r="D81" s="132" t="s">
        <v>395</v>
      </c>
      <c r="E81" s="120"/>
      <c r="F81" s="120"/>
      <c r="G81" s="120"/>
      <c r="H81" s="120"/>
      <c r="I81" s="121"/>
    </row>
    <row r="82" spans="2:9" customFormat="1" ht="36" customHeight="1">
      <c r="B82" s="130" t="s">
        <v>396</v>
      </c>
      <c r="C82" s="131" t="s">
        <v>397</v>
      </c>
      <c r="D82" s="132" t="s">
        <v>398</v>
      </c>
      <c r="E82" s="120">
        <v>0</v>
      </c>
      <c r="F82" s="120">
        <v>0</v>
      </c>
      <c r="G82" s="120">
        <v>7021</v>
      </c>
      <c r="H82" s="120">
        <v>3540</v>
      </c>
      <c r="I82" s="121">
        <v>50.420168067226903</v>
      </c>
    </row>
    <row r="83" spans="2:9" customFormat="1" ht="36" customHeight="1">
      <c r="B83" s="130" t="s">
        <v>399</v>
      </c>
      <c r="C83" s="131" t="s">
        <v>400</v>
      </c>
      <c r="D83" s="132" t="s">
        <v>401</v>
      </c>
      <c r="E83" s="120"/>
      <c r="F83" s="120"/>
      <c r="G83" s="120"/>
      <c r="H83" s="120"/>
      <c r="I83" s="121"/>
    </row>
    <row r="84" spans="2:9" customFormat="1" ht="36" customHeight="1">
      <c r="B84" s="130" t="s">
        <v>402</v>
      </c>
      <c r="C84" s="131" t="s">
        <v>403</v>
      </c>
      <c r="D84" s="132" t="s">
        <v>404</v>
      </c>
      <c r="E84" s="120"/>
      <c r="F84" s="120"/>
      <c r="G84" s="120">
        <v>7021</v>
      </c>
      <c r="H84" s="120">
        <v>3540</v>
      </c>
      <c r="I84" s="121"/>
    </row>
    <row r="85" spans="2:9" customFormat="1" ht="36" customHeight="1">
      <c r="B85" s="130"/>
      <c r="C85" s="131" t="s">
        <v>405</v>
      </c>
      <c r="D85" s="132" t="s">
        <v>406</v>
      </c>
      <c r="E85" s="120">
        <v>0</v>
      </c>
      <c r="F85" s="120">
        <v>0</v>
      </c>
      <c r="G85" s="120">
        <v>0</v>
      </c>
      <c r="H85" s="120">
        <v>0</v>
      </c>
      <c r="I85" s="121">
        <v>0</v>
      </c>
    </row>
    <row r="86" spans="2:9" customFormat="1" ht="36" customHeight="1">
      <c r="B86" s="130" t="s">
        <v>407</v>
      </c>
      <c r="C86" s="131" t="s">
        <v>408</v>
      </c>
      <c r="D86" s="132" t="s">
        <v>409</v>
      </c>
      <c r="E86" s="120">
        <v>0</v>
      </c>
      <c r="F86" s="120">
        <v>0</v>
      </c>
      <c r="G86" s="120">
        <v>0</v>
      </c>
      <c r="H86" s="120">
        <v>0</v>
      </c>
      <c r="I86" s="121">
        <v>0</v>
      </c>
    </row>
    <row r="87" spans="2:9" customFormat="1" ht="36" customHeight="1">
      <c r="B87" s="130" t="s">
        <v>410</v>
      </c>
      <c r="C87" s="131" t="s">
        <v>411</v>
      </c>
      <c r="D87" s="132" t="s">
        <v>412</v>
      </c>
      <c r="E87" s="120"/>
      <c r="F87" s="120"/>
      <c r="G87" s="120"/>
      <c r="H87" s="120"/>
      <c r="I87" s="121"/>
    </row>
    <row r="88" spans="2:9" customFormat="1" ht="36" customHeight="1">
      <c r="B88" s="130" t="s">
        <v>413</v>
      </c>
      <c r="C88" s="131" t="s">
        <v>414</v>
      </c>
      <c r="D88" s="132" t="s">
        <v>415</v>
      </c>
      <c r="E88" s="120"/>
      <c r="F88" s="120"/>
      <c r="G88" s="120"/>
      <c r="H88" s="120"/>
      <c r="I88" s="121"/>
    </row>
    <row r="89" spans="2:9" customFormat="1" ht="36" customHeight="1">
      <c r="B89" s="130" t="s">
        <v>416</v>
      </c>
      <c r="C89" s="131" t="s">
        <v>417</v>
      </c>
      <c r="D89" s="132" t="s">
        <v>418</v>
      </c>
      <c r="E89" s="120"/>
      <c r="F89" s="120"/>
      <c r="G89" s="120"/>
      <c r="H89" s="120"/>
      <c r="I89" s="121"/>
    </row>
    <row r="90" spans="2:9" customFormat="1" ht="36" customHeight="1">
      <c r="B90" s="130" t="s">
        <v>419</v>
      </c>
      <c r="C90" s="131" t="s">
        <v>420</v>
      </c>
      <c r="D90" s="132" t="s">
        <v>421</v>
      </c>
      <c r="E90" s="120">
        <v>0</v>
      </c>
      <c r="F90" s="120">
        <v>0</v>
      </c>
      <c r="G90" s="120">
        <v>0</v>
      </c>
      <c r="H90" s="120">
        <v>0</v>
      </c>
      <c r="I90" s="121">
        <v>0</v>
      </c>
    </row>
    <row r="91" spans="2:9" customFormat="1" ht="36" customHeight="1">
      <c r="B91" s="130" t="s">
        <v>422</v>
      </c>
      <c r="C91" s="131" t="s">
        <v>423</v>
      </c>
      <c r="D91" s="132" t="s">
        <v>424</v>
      </c>
      <c r="E91" s="120"/>
      <c r="F91" s="120"/>
      <c r="G91" s="120"/>
      <c r="H91" s="120"/>
      <c r="I91" s="121"/>
    </row>
    <row r="92" spans="2:9" customFormat="1" ht="36" customHeight="1">
      <c r="B92" s="130" t="s">
        <v>425</v>
      </c>
      <c r="C92" s="131" t="s">
        <v>426</v>
      </c>
      <c r="D92" s="132" t="s">
        <v>427</v>
      </c>
      <c r="E92" s="120"/>
      <c r="F92" s="120"/>
      <c r="G92" s="120"/>
      <c r="H92" s="120"/>
      <c r="I92" s="121"/>
    </row>
    <row r="93" spans="2:9" customFormat="1" ht="36" customHeight="1">
      <c r="B93" s="130" t="s">
        <v>425</v>
      </c>
      <c r="C93" s="131" t="s">
        <v>428</v>
      </c>
      <c r="D93" s="132" t="s">
        <v>429</v>
      </c>
      <c r="E93" s="120"/>
      <c r="F93" s="120"/>
      <c r="G93" s="120"/>
      <c r="H93" s="120"/>
      <c r="I93" s="121"/>
    </row>
    <row r="94" spans="2:9" customFormat="1" ht="36" customHeight="1">
      <c r="B94" s="130" t="s">
        <v>430</v>
      </c>
      <c r="C94" s="131" t="s">
        <v>431</v>
      </c>
      <c r="D94" s="132" t="s">
        <v>432</v>
      </c>
      <c r="E94" s="120"/>
      <c r="F94" s="120"/>
      <c r="G94" s="120"/>
      <c r="H94" s="120"/>
      <c r="I94" s="121"/>
    </row>
    <row r="95" spans="2:9" customFormat="1" ht="36" customHeight="1">
      <c r="B95" s="130" t="s">
        <v>433</v>
      </c>
      <c r="C95" s="131" t="s">
        <v>434</v>
      </c>
      <c r="D95" s="132" t="s">
        <v>435</v>
      </c>
      <c r="E95" s="120"/>
      <c r="F95" s="120"/>
      <c r="G95" s="120"/>
      <c r="H95" s="120"/>
      <c r="I95" s="121"/>
    </row>
    <row r="96" spans="2:9" customFormat="1" ht="36" customHeight="1">
      <c r="B96" s="130" t="s">
        <v>436</v>
      </c>
      <c r="C96" s="131" t="s">
        <v>437</v>
      </c>
      <c r="D96" s="132" t="s">
        <v>438</v>
      </c>
      <c r="E96" s="120"/>
      <c r="F96" s="120"/>
      <c r="G96" s="120"/>
      <c r="H96" s="120"/>
      <c r="I96" s="121"/>
    </row>
    <row r="97" spans="2:9" customFormat="1" ht="36" customHeight="1">
      <c r="B97" s="130" t="s">
        <v>439</v>
      </c>
      <c r="C97" s="131" t="s">
        <v>440</v>
      </c>
      <c r="D97" s="132" t="s">
        <v>441</v>
      </c>
      <c r="E97" s="120"/>
      <c r="F97" s="120"/>
      <c r="G97" s="120"/>
      <c r="H97" s="120"/>
      <c r="I97" s="121"/>
    </row>
    <row r="98" spans="2:9" customFormat="1" ht="36" customHeight="1">
      <c r="B98" s="130" t="s">
        <v>442</v>
      </c>
      <c r="C98" s="131" t="s">
        <v>443</v>
      </c>
      <c r="D98" s="132" t="s">
        <v>444</v>
      </c>
      <c r="E98" s="120"/>
      <c r="F98" s="120"/>
      <c r="G98" s="120"/>
      <c r="H98" s="120"/>
      <c r="I98" s="121"/>
    </row>
    <row r="99" spans="2:9" customFormat="1" ht="36" customHeight="1">
      <c r="B99" s="130" t="s">
        <v>445</v>
      </c>
      <c r="C99" s="131" t="s">
        <v>446</v>
      </c>
      <c r="D99" s="132" t="s">
        <v>447</v>
      </c>
      <c r="E99" s="120"/>
      <c r="F99" s="120"/>
      <c r="G99" s="120"/>
      <c r="H99" s="120"/>
      <c r="I99" s="121"/>
    </row>
    <row r="100" spans="2:9" customFormat="1" ht="36" customHeight="1">
      <c r="B100" s="130" t="s">
        <v>448</v>
      </c>
      <c r="C100" s="131" t="s">
        <v>449</v>
      </c>
      <c r="D100" s="132" t="s">
        <v>450</v>
      </c>
      <c r="E100" s="120">
        <v>2545</v>
      </c>
      <c r="F100" s="120"/>
      <c r="G100" s="120"/>
      <c r="H100" s="120">
        <v>2521</v>
      </c>
      <c r="I100" s="121"/>
    </row>
    <row r="101" spans="2:9" customFormat="1" ht="36" customHeight="1">
      <c r="B101" s="130"/>
      <c r="C101" s="131" t="s">
        <v>451</v>
      </c>
      <c r="D101" s="132" t="s">
        <v>452</v>
      </c>
      <c r="E101" s="120">
        <v>5932</v>
      </c>
      <c r="F101" s="120">
        <v>7296</v>
      </c>
      <c r="G101" s="120">
        <v>11170</v>
      </c>
      <c r="H101" s="120">
        <v>5604</v>
      </c>
      <c r="I101" s="121">
        <v>50.170098478066301</v>
      </c>
    </row>
    <row r="102" spans="2:9" customFormat="1" ht="36" customHeight="1">
      <c r="B102" s="130" t="s">
        <v>453</v>
      </c>
      <c r="C102" s="131" t="s">
        <v>454</v>
      </c>
      <c r="D102" s="132" t="s">
        <v>455</v>
      </c>
      <c r="E102" s="120"/>
      <c r="F102" s="120"/>
      <c r="G102" s="120"/>
      <c r="H102" s="120"/>
      <c r="I102" s="121"/>
    </row>
    <row r="103" spans="2:9" customFormat="1" ht="36" customHeight="1">
      <c r="B103" s="130" t="s">
        <v>456</v>
      </c>
      <c r="C103" s="131" t="s">
        <v>457</v>
      </c>
      <c r="D103" s="132" t="s">
        <v>458</v>
      </c>
      <c r="E103" s="120">
        <v>0</v>
      </c>
      <c r="F103" s="120">
        <v>0</v>
      </c>
      <c r="G103" s="120">
        <v>0</v>
      </c>
      <c r="H103" s="120">
        <v>0</v>
      </c>
      <c r="I103" s="121">
        <v>0</v>
      </c>
    </row>
    <row r="104" spans="2:9" customFormat="1" ht="36" customHeight="1">
      <c r="B104" s="130" t="s">
        <v>459</v>
      </c>
      <c r="C104" s="131" t="s">
        <v>460</v>
      </c>
      <c r="D104" s="132" t="s">
        <v>461</v>
      </c>
      <c r="E104" s="120"/>
      <c r="F104" s="120"/>
      <c r="G104" s="120"/>
      <c r="H104" s="120"/>
      <c r="I104" s="121"/>
    </row>
    <row r="105" spans="2:9" customFormat="1" ht="36" customHeight="1">
      <c r="B105" s="130" t="s">
        <v>459</v>
      </c>
      <c r="C105" s="131" t="s">
        <v>462</v>
      </c>
      <c r="D105" s="132" t="s">
        <v>463</v>
      </c>
      <c r="E105" s="120"/>
      <c r="F105" s="120"/>
      <c r="G105" s="120"/>
      <c r="H105" s="120"/>
      <c r="I105" s="121"/>
    </row>
    <row r="106" spans="2:9" customFormat="1" ht="36" customHeight="1">
      <c r="B106" s="130" t="s">
        <v>464</v>
      </c>
      <c r="C106" s="131" t="s">
        <v>465</v>
      </c>
      <c r="D106" s="132" t="s">
        <v>466</v>
      </c>
      <c r="E106" s="120"/>
      <c r="F106" s="120"/>
      <c r="G106" s="120"/>
      <c r="H106" s="120"/>
      <c r="I106" s="121"/>
    </row>
    <row r="107" spans="2:9" customFormat="1" ht="36" customHeight="1">
      <c r="B107" s="130" t="s">
        <v>464</v>
      </c>
      <c r="C107" s="131" t="s">
        <v>467</v>
      </c>
      <c r="D107" s="132" t="s">
        <v>468</v>
      </c>
      <c r="E107" s="120"/>
      <c r="F107" s="120"/>
      <c r="G107" s="120">
        <v>0</v>
      </c>
      <c r="H107" s="120"/>
      <c r="I107" s="121">
        <v>0</v>
      </c>
    </row>
    <row r="108" spans="2:9" customFormat="1" ht="36" customHeight="1">
      <c r="B108" s="130" t="s">
        <v>469</v>
      </c>
      <c r="C108" s="131" t="s">
        <v>470</v>
      </c>
      <c r="D108" s="132" t="s">
        <v>471</v>
      </c>
      <c r="E108" s="120"/>
      <c r="F108" s="120"/>
      <c r="G108" s="120"/>
      <c r="H108" s="120"/>
      <c r="I108" s="121"/>
    </row>
    <row r="109" spans="2:9" customFormat="1" ht="36" customHeight="1">
      <c r="B109" s="130" t="s">
        <v>472</v>
      </c>
      <c r="C109" s="131" t="s">
        <v>473</v>
      </c>
      <c r="D109" s="132" t="s">
        <v>474</v>
      </c>
      <c r="E109" s="120"/>
      <c r="F109" s="120"/>
      <c r="G109" s="120"/>
      <c r="H109" s="120"/>
      <c r="I109" s="121"/>
    </row>
    <row r="110" spans="2:9" customFormat="1" ht="36" customHeight="1">
      <c r="B110" s="130" t="s">
        <v>475</v>
      </c>
      <c r="C110" s="131" t="s">
        <v>476</v>
      </c>
      <c r="D110" s="132" t="s">
        <v>477</v>
      </c>
      <c r="E110" s="120"/>
      <c r="F110" s="120"/>
      <c r="G110" s="120"/>
      <c r="H110" s="120"/>
      <c r="I110" s="121"/>
    </row>
    <row r="111" spans="2:9" customFormat="1" ht="36" customHeight="1">
      <c r="B111" s="130" t="s">
        <v>478</v>
      </c>
      <c r="C111" s="131" t="s">
        <v>479</v>
      </c>
      <c r="D111" s="132" t="s">
        <v>480</v>
      </c>
      <c r="E111" s="120">
        <v>328</v>
      </c>
      <c r="F111" s="120">
        <v>720</v>
      </c>
      <c r="G111" s="120">
        <v>720</v>
      </c>
      <c r="H111" s="120">
        <v>1126</v>
      </c>
      <c r="I111" s="121">
        <v>156.388888888889</v>
      </c>
    </row>
    <row r="112" spans="2:9" customFormat="1" ht="36" customHeight="1">
      <c r="B112" s="130" t="s">
        <v>481</v>
      </c>
      <c r="C112" s="131" t="s">
        <v>482</v>
      </c>
      <c r="D112" s="132" t="s">
        <v>483</v>
      </c>
      <c r="E112" s="120">
        <v>3777</v>
      </c>
      <c r="F112" s="120">
        <v>85</v>
      </c>
      <c r="G112" s="120">
        <v>5186</v>
      </c>
      <c r="H112" s="120">
        <v>2643</v>
      </c>
      <c r="I112" s="121">
        <v>50.964134207481699</v>
      </c>
    </row>
    <row r="113" spans="2:9" customFormat="1" ht="36" customHeight="1">
      <c r="B113" s="130" t="s">
        <v>484</v>
      </c>
      <c r="C113" s="131" t="s">
        <v>485</v>
      </c>
      <c r="D113" s="132" t="s">
        <v>486</v>
      </c>
      <c r="E113" s="120"/>
      <c r="F113" s="120"/>
      <c r="G113" s="120"/>
      <c r="H113" s="120"/>
      <c r="I113" s="121"/>
    </row>
    <row r="114" spans="2:9" customFormat="1" ht="36" customHeight="1">
      <c r="B114" s="130" t="s">
        <v>487</v>
      </c>
      <c r="C114" s="131" t="s">
        <v>488</v>
      </c>
      <c r="D114" s="132" t="s">
        <v>489</v>
      </c>
      <c r="E114" s="120"/>
      <c r="F114" s="120"/>
      <c r="G114" s="120"/>
      <c r="H114" s="120"/>
      <c r="I114" s="121"/>
    </row>
    <row r="115" spans="2:9" customFormat="1" ht="36" customHeight="1">
      <c r="B115" s="130" t="s">
        <v>490</v>
      </c>
      <c r="C115" s="131" t="s">
        <v>491</v>
      </c>
      <c r="D115" s="132" t="s">
        <v>492</v>
      </c>
      <c r="E115" s="120">
        <v>3770</v>
      </c>
      <c r="F115" s="120">
        <v>85</v>
      </c>
      <c r="G115" s="120">
        <v>5186</v>
      </c>
      <c r="H115" s="120">
        <v>2635</v>
      </c>
      <c r="I115" s="121">
        <v>50.809872734284603</v>
      </c>
    </row>
    <row r="116" spans="2:9" customFormat="1" ht="36" customHeight="1">
      <c r="B116" s="130" t="s">
        <v>493</v>
      </c>
      <c r="C116" s="131" t="s">
        <v>494</v>
      </c>
      <c r="D116" s="132" t="s">
        <v>495</v>
      </c>
      <c r="E116" s="120">
        <v>1</v>
      </c>
      <c r="F116" s="120"/>
      <c r="G116" s="120"/>
      <c r="H116" s="120"/>
      <c r="I116" s="121"/>
    </row>
    <row r="117" spans="2:9" customFormat="1" ht="36" customHeight="1">
      <c r="B117" s="130" t="s">
        <v>496</v>
      </c>
      <c r="C117" s="131" t="s">
        <v>497</v>
      </c>
      <c r="D117" s="132" t="s">
        <v>498</v>
      </c>
      <c r="E117" s="120"/>
      <c r="F117" s="120"/>
      <c r="G117" s="120"/>
      <c r="H117" s="120"/>
      <c r="I117" s="121"/>
    </row>
    <row r="118" spans="2:9" customFormat="1" ht="36" customHeight="1">
      <c r="B118" s="130" t="s">
        <v>496</v>
      </c>
      <c r="C118" s="131" t="s">
        <v>499</v>
      </c>
      <c r="D118" s="132" t="s">
        <v>500</v>
      </c>
      <c r="E118" s="120">
        <v>6</v>
      </c>
      <c r="F118" s="120"/>
      <c r="G118" s="120"/>
      <c r="H118" s="120">
        <v>8</v>
      </c>
      <c r="I118" s="121"/>
    </row>
    <row r="119" spans="2:9" customFormat="1" ht="36" customHeight="1">
      <c r="B119" s="130" t="s">
        <v>501</v>
      </c>
      <c r="C119" s="131" t="s">
        <v>502</v>
      </c>
      <c r="D119" s="132" t="s">
        <v>503</v>
      </c>
      <c r="E119" s="120">
        <v>1818</v>
      </c>
      <c r="F119" s="120">
        <v>4323</v>
      </c>
      <c r="G119" s="120">
        <v>2797</v>
      </c>
      <c r="H119" s="120">
        <v>1835</v>
      </c>
      <c r="I119" s="121">
        <v>65.606006435466597</v>
      </c>
    </row>
    <row r="120" spans="2:9" customFormat="1" ht="36" customHeight="1">
      <c r="B120" s="130" t="s">
        <v>504</v>
      </c>
      <c r="C120" s="131" t="s">
        <v>505</v>
      </c>
      <c r="D120" s="132" t="s">
        <v>506</v>
      </c>
      <c r="E120" s="120">
        <v>1756</v>
      </c>
      <c r="F120" s="120">
        <v>2463</v>
      </c>
      <c r="G120" s="120">
        <v>2765</v>
      </c>
      <c r="H120" s="120">
        <v>1751</v>
      </c>
      <c r="I120" s="121">
        <v>63.327305605786599</v>
      </c>
    </row>
    <row r="121" spans="2:9" customFormat="1" ht="36" customHeight="1">
      <c r="B121" s="130" t="s">
        <v>507</v>
      </c>
      <c r="C121" s="131" t="s">
        <v>508</v>
      </c>
      <c r="D121" s="132" t="s">
        <v>509</v>
      </c>
      <c r="E121" s="120">
        <v>62</v>
      </c>
      <c r="F121" s="120">
        <v>1860</v>
      </c>
      <c r="G121" s="120">
        <v>32</v>
      </c>
      <c r="H121" s="120">
        <v>84</v>
      </c>
      <c r="I121" s="121">
        <v>262.5</v>
      </c>
    </row>
    <row r="122" spans="2:9" customFormat="1" ht="36" customHeight="1">
      <c r="B122" s="130" t="s">
        <v>510</v>
      </c>
      <c r="C122" s="131" t="s">
        <v>511</v>
      </c>
      <c r="D122" s="132" t="s">
        <v>512</v>
      </c>
      <c r="E122" s="120"/>
      <c r="F122" s="120"/>
      <c r="G122" s="120"/>
      <c r="H122" s="120"/>
      <c r="I122" s="121"/>
    </row>
    <row r="123" spans="2:9" customFormat="1" ht="36" customHeight="1">
      <c r="B123" s="130" t="s">
        <v>513</v>
      </c>
      <c r="C123" s="131" t="s">
        <v>514</v>
      </c>
      <c r="D123" s="132" t="s">
        <v>515</v>
      </c>
      <c r="E123" s="120"/>
      <c r="F123" s="120"/>
      <c r="G123" s="120"/>
      <c r="H123" s="120"/>
      <c r="I123" s="121"/>
    </row>
    <row r="124" spans="2:9" customFormat="1" ht="36" customHeight="1">
      <c r="B124" s="130" t="s">
        <v>516</v>
      </c>
      <c r="C124" s="131" t="s">
        <v>517</v>
      </c>
      <c r="D124" s="132" t="s">
        <v>518</v>
      </c>
      <c r="E124" s="120">
        <v>9</v>
      </c>
      <c r="F124" s="120">
        <v>2168</v>
      </c>
      <c r="G124" s="120">
        <v>2467</v>
      </c>
      <c r="H124" s="120"/>
      <c r="I124" s="121"/>
    </row>
    <row r="125" spans="2:9" customFormat="1" ht="36" customHeight="1">
      <c r="B125" s="130"/>
      <c r="C125" s="131" t="s">
        <v>519</v>
      </c>
      <c r="D125" s="132" t="s">
        <v>520</v>
      </c>
      <c r="E125" s="120">
        <v>0</v>
      </c>
      <c r="F125" s="120">
        <v>0</v>
      </c>
      <c r="G125" s="120">
        <v>0</v>
      </c>
      <c r="H125" s="120">
        <v>0</v>
      </c>
      <c r="I125" s="121">
        <v>0</v>
      </c>
    </row>
    <row r="126" spans="2:9" customFormat="1" ht="36" customHeight="1">
      <c r="B126" s="130"/>
      <c r="C126" s="131" t="s">
        <v>521</v>
      </c>
      <c r="D126" s="132" t="s">
        <v>522</v>
      </c>
      <c r="E126" s="120">
        <v>606200</v>
      </c>
      <c r="F126" s="120">
        <v>612758</v>
      </c>
      <c r="G126" s="120">
        <v>608687</v>
      </c>
      <c r="H126" s="120">
        <v>608241</v>
      </c>
      <c r="I126" s="121">
        <v>99.926727529912796</v>
      </c>
    </row>
    <row r="127" spans="2:9" customFormat="1" ht="36" customHeight="1">
      <c r="B127" s="133" t="s">
        <v>523</v>
      </c>
      <c r="C127" s="134" t="s">
        <v>524</v>
      </c>
      <c r="D127" s="135" t="s">
        <v>525</v>
      </c>
      <c r="E127" s="125">
        <v>380</v>
      </c>
      <c r="F127" s="125">
        <v>380</v>
      </c>
      <c r="G127" s="125">
        <v>380</v>
      </c>
      <c r="H127" s="125">
        <v>380</v>
      </c>
      <c r="I127" s="126">
        <v>100</v>
      </c>
    </row>
    <row r="129" spans="2:9" customFormat="1" ht="18.75" customHeight="1">
      <c r="B129" s="12" t="s">
        <v>180</v>
      </c>
      <c r="C129" s="12"/>
      <c r="D129" s="12"/>
      <c r="E129" s="30"/>
      <c r="F129" s="128"/>
      <c r="G129" s="29" t="s">
        <v>181</v>
      </c>
      <c r="H129" s="34"/>
      <c r="I129" s="29"/>
    </row>
    <row r="130" spans="2:9" customFormat="1" ht="18.75" customHeight="1">
      <c r="B130" s="12"/>
      <c r="C130" s="12"/>
      <c r="D130" s="30" t="s">
        <v>182</v>
      </c>
      <c r="E130" s="12"/>
      <c r="F130" s="12"/>
      <c r="G130" s="12"/>
      <c r="H130" s="12"/>
      <c r="I130" s="12"/>
    </row>
  </sheetData>
  <mergeCells count="10">
    <mergeCell ref="B2:C2"/>
    <mergeCell ref="B3:C3"/>
    <mergeCell ref="B5:I5"/>
    <mergeCell ref="B7:B8"/>
    <mergeCell ref="C7:C8"/>
    <mergeCell ref="D7:D8"/>
    <mergeCell ref="E7:E8"/>
    <mergeCell ref="F7:F8"/>
    <mergeCell ref="G7:H8"/>
    <mergeCell ref="I7:I8"/>
  </mergeCells>
  <phoneticPr fontId="8" type="noConversion"/>
  <pageMargins left="0.75" right="0.75" top="1" bottom="1" header="0.5" footer="0.5"/>
  <pageSetup scale="5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B1:L71"/>
  <sheetViews>
    <sheetView tabSelected="1" topLeftCell="B1" zoomScale="60" zoomScaleNormal="60" workbookViewId="0">
      <selection activeCell="E14" sqref="E14"/>
    </sheetView>
  </sheetViews>
  <sheetFormatPr defaultColWidth="9.140625" defaultRowHeight="15.75"/>
  <cols>
    <col min="1" max="1" width="9.140625" style="12" customWidth="1"/>
    <col min="2" max="2" width="13" style="12" customWidth="1"/>
    <col min="3" max="3" width="78.140625" style="12" customWidth="1"/>
    <col min="4" max="4" width="7" style="12" bestFit="1" customWidth="1"/>
    <col min="5" max="5" width="23.42578125" style="12" customWidth="1"/>
    <col min="6" max="6" width="25" style="12" customWidth="1"/>
    <col min="7" max="7" width="25.28515625" style="12" customWidth="1"/>
    <col min="8" max="8" width="25.5703125" style="12" customWidth="1"/>
    <col min="9" max="9" width="26.42578125" style="12" customWidth="1"/>
    <col min="10" max="10" width="9.140625" style="12" customWidth="1"/>
    <col min="11" max="16384" width="9.140625" style="12"/>
  </cols>
  <sheetData>
    <row r="1" spans="2:9">
      <c r="I1" s="16" t="s">
        <v>526</v>
      </c>
    </row>
    <row r="2" spans="2:9" customFormat="1" ht="18.75" customHeight="1">
      <c r="B2" s="335" t="s">
        <v>1</v>
      </c>
      <c r="C2" s="335"/>
      <c r="D2" s="20"/>
    </row>
    <row r="3" spans="2:9" customFormat="1" ht="18.75" customHeight="1">
      <c r="B3" s="335" t="s">
        <v>2</v>
      </c>
      <c r="C3" s="335"/>
      <c r="D3" s="20"/>
    </row>
    <row r="4" spans="2:9" customFormat="1" ht="24.95" customHeight="1">
      <c r="I4" s="16"/>
    </row>
    <row r="5" spans="2:9" s="11" customFormat="1" ht="24.95" customHeight="1">
      <c r="B5" s="323" t="s">
        <v>527</v>
      </c>
      <c r="C5" s="323"/>
      <c r="D5" s="323"/>
      <c r="E5" s="323"/>
      <c r="F5" s="323"/>
      <c r="G5" s="323"/>
      <c r="H5" s="323"/>
      <c r="I5" s="323"/>
    </row>
    <row r="6" spans="2:9" s="11" customFormat="1" ht="24.95" customHeight="1">
      <c r="B6" s="353" t="s">
        <v>528</v>
      </c>
      <c r="C6" s="353"/>
      <c r="D6" s="353"/>
      <c r="E6" s="353"/>
      <c r="F6" s="353"/>
      <c r="G6" s="353"/>
      <c r="H6" s="353"/>
      <c r="I6" s="353"/>
    </row>
    <row r="7" spans="2:9" customFormat="1" ht="18.95" customHeight="1" thickBot="1">
      <c r="I7" s="136" t="s">
        <v>529</v>
      </c>
    </row>
    <row r="8" spans="2:9" customFormat="1" ht="30.75" customHeight="1">
      <c r="B8" s="324"/>
      <c r="C8" s="326" t="s">
        <v>6</v>
      </c>
      <c r="D8" s="329" t="s">
        <v>186</v>
      </c>
      <c r="E8" s="329" t="s">
        <v>8</v>
      </c>
      <c r="F8" s="329" t="s">
        <v>9</v>
      </c>
      <c r="G8" s="331" t="s">
        <v>10</v>
      </c>
      <c r="H8" s="332"/>
      <c r="I8" s="333" t="s">
        <v>11</v>
      </c>
    </row>
    <row r="9" spans="2:9" customFormat="1" ht="39.75" customHeight="1" thickBot="1">
      <c r="B9" s="354"/>
      <c r="C9" s="355"/>
      <c r="D9" s="330"/>
      <c r="E9" s="330"/>
      <c r="F9" s="330"/>
      <c r="G9" s="48" t="s">
        <v>12</v>
      </c>
      <c r="H9" s="49" t="s">
        <v>13</v>
      </c>
      <c r="I9" s="334"/>
    </row>
    <row r="10" spans="2:9" customFormat="1" ht="36" customHeight="1">
      <c r="B10" s="137">
        <v>1</v>
      </c>
      <c r="C10" s="138" t="s">
        <v>530</v>
      </c>
      <c r="D10" s="139"/>
      <c r="E10" s="120"/>
      <c r="F10" s="120"/>
      <c r="G10" s="120"/>
      <c r="H10" s="120"/>
      <c r="I10" s="140"/>
    </row>
    <row r="11" spans="2:9" customFormat="1" ht="36" customHeight="1">
      <c r="B11" s="137">
        <v>1</v>
      </c>
      <c r="C11" s="138" t="s">
        <v>531</v>
      </c>
      <c r="D11" s="139" t="s">
        <v>532</v>
      </c>
      <c r="E11" s="120">
        <v>79328</v>
      </c>
      <c r="F11" s="120">
        <v>91039</v>
      </c>
      <c r="G11" s="120">
        <v>16577</v>
      </c>
      <c r="H11" s="120">
        <v>13810</v>
      </c>
      <c r="I11" s="140">
        <v>83.308198105809296</v>
      </c>
    </row>
    <row r="12" spans="2:9" customFormat="1" ht="36" customHeight="1">
      <c r="B12" s="137">
        <v>1</v>
      </c>
      <c r="C12" s="138" t="s">
        <v>533</v>
      </c>
      <c r="D12" s="139" t="s">
        <v>534</v>
      </c>
      <c r="E12" s="120">
        <v>49935</v>
      </c>
      <c r="F12" s="120">
        <v>82039</v>
      </c>
      <c r="G12" s="120">
        <v>9377</v>
      </c>
      <c r="H12" s="120">
        <v>13781</v>
      </c>
      <c r="I12" s="140">
        <v>146.96598059080699</v>
      </c>
    </row>
    <row r="13" spans="2:9" customFormat="1" ht="36" customHeight="1">
      <c r="B13" s="137">
        <v>1</v>
      </c>
      <c r="C13" s="138" t="s">
        <v>535</v>
      </c>
      <c r="D13" s="139" t="s">
        <v>536</v>
      </c>
      <c r="E13" s="120"/>
      <c r="F13" s="120"/>
      <c r="G13" s="120"/>
      <c r="H13" s="120"/>
      <c r="I13" s="140"/>
    </row>
    <row r="14" spans="2:9" customFormat="1" ht="36" customHeight="1">
      <c r="B14" s="137">
        <v>1</v>
      </c>
      <c r="C14" s="138" t="s">
        <v>537</v>
      </c>
      <c r="D14" s="139" t="s">
        <v>538</v>
      </c>
      <c r="E14" s="120"/>
      <c r="F14" s="120"/>
      <c r="G14" s="120"/>
      <c r="H14" s="120"/>
      <c r="I14" s="140"/>
    </row>
    <row r="15" spans="2:9" customFormat="1" ht="36" customHeight="1">
      <c r="B15" s="137">
        <v>1</v>
      </c>
      <c r="C15" s="138" t="s">
        <v>539</v>
      </c>
      <c r="D15" s="139" t="s">
        <v>540</v>
      </c>
      <c r="E15" s="120">
        <v>29393</v>
      </c>
      <c r="F15" s="120">
        <v>9000</v>
      </c>
      <c r="G15" s="120">
        <v>7200</v>
      </c>
      <c r="H15" s="120">
        <v>29</v>
      </c>
      <c r="I15" s="140">
        <v>0.40277777777777801</v>
      </c>
    </row>
    <row r="16" spans="2:9" customFormat="1" ht="36" customHeight="1">
      <c r="B16" s="137">
        <v>1</v>
      </c>
      <c r="C16" s="138" t="s">
        <v>541</v>
      </c>
      <c r="D16" s="139" t="s">
        <v>542</v>
      </c>
      <c r="E16" s="120">
        <v>69569</v>
      </c>
      <c r="F16" s="120">
        <v>90003</v>
      </c>
      <c r="G16" s="120">
        <v>16508</v>
      </c>
      <c r="H16" s="120">
        <v>15608</v>
      </c>
      <c r="I16" s="140">
        <v>94.548097891931207</v>
      </c>
    </row>
    <row r="17" spans="2:9" customFormat="1" ht="36" customHeight="1">
      <c r="B17" s="137">
        <v>1</v>
      </c>
      <c r="C17" s="138" t="s">
        <v>543</v>
      </c>
      <c r="D17" s="139" t="s">
        <v>544</v>
      </c>
      <c r="E17" s="120">
        <v>42041</v>
      </c>
      <c r="F17" s="120">
        <v>61469</v>
      </c>
      <c r="G17" s="120">
        <v>10600</v>
      </c>
      <c r="H17" s="120">
        <v>10368</v>
      </c>
      <c r="I17" s="140">
        <v>97.811320754717002</v>
      </c>
    </row>
    <row r="18" spans="2:9" customFormat="1" ht="36" customHeight="1">
      <c r="B18" s="137">
        <v>1</v>
      </c>
      <c r="C18" s="138" t="s">
        <v>545</v>
      </c>
      <c r="D18" s="139" t="s">
        <v>546</v>
      </c>
      <c r="E18" s="120"/>
      <c r="F18" s="120"/>
      <c r="G18" s="120"/>
      <c r="H18" s="120">
        <v>12</v>
      </c>
      <c r="I18" s="140"/>
    </row>
    <row r="19" spans="2:9" customFormat="1" ht="36" customHeight="1">
      <c r="B19" s="137">
        <v>1</v>
      </c>
      <c r="C19" s="138" t="s">
        <v>547</v>
      </c>
      <c r="D19" s="139" t="s">
        <v>548</v>
      </c>
      <c r="E19" s="120">
        <v>26320</v>
      </c>
      <c r="F19" s="120">
        <v>26252</v>
      </c>
      <c r="G19" s="120">
        <v>5888</v>
      </c>
      <c r="H19" s="120">
        <v>5116</v>
      </c>
      <c r="I19" s="140">
        <v>86.888586956521706</v>
      </c>
    </row>
    <row r="20" spans="2:9" customFormat="1" ht="36" customHeight="1">
      <c r="B20" s="137">
        <v>1</v>
      </c>
      <c r="C20" s="138" t="s">
        <v>549</v>
      </c>
      <c r="D20" s="139" t="s">
        <v>550</v>
      </c>
      <c r="E20" s="120"/>
      <c r="F20" s="120"/>
      <c r="G20" s="120"/>
      <c r="H20" s="120">
        <v>1</v>
      </c>
      <c r="I20" s="140"/>
    </row>
    <row r="21" spans="2:9" customFormat="1" ht="36" customHeight="1">
      <c r="B21" s="137">
        <v>1</v>
      </c>
      <c r="C21" s="138" t="s">
        <v>551</v>
      </c>
      <c r="D21" s="139" t="s">
        <v>552</v>
      </c>
      <c r="E21" s="120"/>
      <c r="F21" s="120"/>
      <c r="G21" s="120"/>
      <c r="H21" s="120"/>
      <c r="I21" s="140"/>
    </row>
    <row r="22" spans="2:9" customFormat="1" ht="36" customHeight="1">
      <c r="B22" s="137">
        <v>1</v>
      </c>
      <c r="C22" s="138" t="s">
        <v>553</v>
      </c>
      <c r="D22" s="139" t="s">
        <v>554</v>
      </c>
      <c r="E22" s="120"/>
      <c r="F22" s="120"/>
      <c r="G22" s="120"/>
      <c r="H22" s="120"/>
      <c r="I22" s="140"/>
    </row>
    <row r="23" spans="2:9" customFormat="1" ht="36" customHeight="1">
      <c r="B23" s="137">
        <v>1</v>
      </c>
      <c r="C23" s="138" t="s">
        <v>555</v>
      </c>
      <c r="D23" s="139" t="s">
        <v>556</v>
      </c>
      <c r="E23" s="120">
        <v>1208</v>
      </c>
      <c r="F23" s="120">
        <v>2282</v>
      </c>
      <c r="G23" s="120">
        <v>20</v>
      </c>
      <c r="H23" s="120">
        <v>55</v>
      </c>
      <c r="I23" s="140">
        <v>275</v>
      </c>
    </row>
    <row r="24" spans="2:9" customFormat="1" ht="36" customHeight="1">
      <c r="B24" s="137">
        <v>1</v>
      </c>
      <c r="C24" s="138" t="s">
        <v>557</v>
      </c>
      <c r="D24" s="139" t="s">
        <v>558</v>
      </c>
      <c r="E24" s="120"/>
      <c r="F24" s="120"/>
      <c r="G24" s="120"/>
      <c r="H24" s="120">
        <v>56</v>
      </c>
      <c r="I24" s="140"/>
    </row>
    <row r="25" spans="2:9" customFormat="1" ht="36" customHeight="1">
      <c r="B25" s="137">
        <v>1</v>
      </c>
      <c r="C25" s="138" t="s">
        <v>559</v>
      </c>
      <c r="D25" s="139" t="s">
        <v>560</v>
      </c>
      <c r="E25" s="120">
        <v>9759</v>
      </c>
      <c r="F25" s="120">
        <v>1036</v>
      </c>
      <c r="G25" s="120">
        <v>69</v>
      </c>
      <c r="H25" s="120">
        <v>0</v>
      </c>
      <c r="I25" s="140">
        <v>0</v>
      </c>
    </row>
    <row r="26" spans="2:9" customFormat="1" ht="36" customHeight="1">
      <c r="B26" s="137">
        <v>1</v>
      </c>
      <c r="C26" s="138" t="s">
        <v>561</v>
      </c>
      <c r="D26" s="139" t="s">
        <v>562</v>
      </c>
      <c r="E26" s="120">
        <v>0</v>
      </c>
      <c r="F26" s="120">
        <v>0</v>
      </c>
      <c r="G26" s="120">
        <v>0</v>
      </c>
      <c r="H26" s="120">
        <v>1798</v>
      </c>
      <c r="I26" s="140">
        <v>0</v>
      </c>
    </row>
    <row r="27" spans="2:9" customFormat="1" ht="36" customHeight="1">
      <c r="B27" s="137">
        <v>1</v>
      </c>
      <c r="C27" s="138" t="s">
        <v>563</v>
      </c>
      <c r="D27" s="139"/>
      <c r="E27" s="120"/>
      <c r="F27" s="120"/>
      <c r="G27" s="120"/>
      <c r="H27" s="120"/>
      <c r="I27" s="140"/>
    </row>
    <row r="28" spans="2:9" customFormat="1" ht="36" customHeight="1">
      <c r="B28" s="137">
        <v>1</v>
      </c>
      <c r="C28" s="138" t="s">
        <v>564</v>
      </c>
      <c r="D28" s="139" t="s">
        <v>565</v>
      </c>
      <c r="E28" s="120">
        <v>0</v>
      </c>
      <c r="F28" s="120">
        <v>0</v>
      </c>
      <c r="G28" s="120">
        <v>0</v>
      </c>
      <c r="H28" s="120">
        <v>0</v>
      </c>
      <c r="I28" s="140">
        <v>0</v>
      </c>
    </row>
    <row r="29" spans="2:9" customFormat="1" ht="36" customHeight="1">
      <c r="B29" s="137">
        <v>1</v>
      </c>
      <c r="C29" s="138" t="s">
        <v>566</v>
      </c>
      <c r="D29" s="139" t="s">
        <v>567</v>
      </c>
      <c r="E29" s="120"/>
      <c r="F29" s="120"/>
      <c r="G29" s="120"/>
      <c r="H29" s="120"/>
      <c r="I29" s="140"/>
    </row>
    <row r="30" spans="2:9" customFormat="1" ht="36" customHeight="1">
      <c r="B30" s="137">
        <v>1</v>
      </c>
      <c r="C30" s="138" t="s">
        <v>568</v>
      </c>
      <c r="D30" s="139" t="s">
        <v>569</v>
      </c>
      <c r="E30" s="120"/>
      <c r="F30" s="120"/>
      <c r="G30" s="120"/>
      <c r="H30" s="120"/>
      <c r="I30" s="140"/>
    </row>
    <row r="31" spans="2:9" customFormat="1" ht="36" customHeight="1">
      <c r="B31" s="137">
        <v>1</v>
      </c>
      <c r="C31" s="138" t="s">
        <v>570</v>
      </c>
      <c r="D31" s="139" t="s">
        <v>571</v>
      </c>
      <c r="E31" s="120"/>
      <c r="F31" s="120"/>
      <c r="G31" s="120"/>
      <c r="H31" s="120"/>
      <c r="I31" s="140"/>
    </row>
    <row r="32" spans="2:9" customFormat="1" ht="36" customHeight="1">
      <c r="B32" s="137">
        <v>1</v>
      </c>
      <c r="C32" s="138" t="s">
        <v>572</v>
      </c>
      <c r="D32" s="139" t="s">
        <v>573</v>
      </c>
      <c r="E32" s="120"/>
      <c r="F32" s="120"/>
      <c r="G32" s="120"/>
      <c r="H32" s="120"/>
      <c r="I32" s="140"/>
    </row>
    <row r="33" spans="2:9" customFormat="1" ht="36" customHeight="1">
      <c r="B33" s="137">
        <v>1</v>
      </c>
      <c r="C33" s="138" t="s">
        <v>574</v>
      </c>
      <c r="D33" s="139" t="s">
        <v>575</v>
      </c>
      <c r="E33" s="120"/>
      <c r="F33" s="120"/>
      <c r="G33" s="120"/>
      <c r="H33" s="120"/>
      <c r="I33" s="140"/>
    </row>
    <row r="34" spans="2:9" customFormat="1" ht="36" customHeight="1">
      <c r="B34" s="137">
        <v>1</v>
      </c>
      <c r="C34" s="138" t="s">
        <v>576</v>
      </c>
      <c r="D34" s="139" t="s">
        <v>577</v>
      </c>
      <c r="E34" s="120">
        <v>65312</v>
      </c>
      <c r="F34" s="120">
        <v>32000</v>
      </c>
      <c r="G34" s="120">
        <v>32000</v>
      </c>
      <c r="H34" s="120">
        <v>3434</v>
      </c>
      <c r="I34" s="140">
        <v>10.731249999999999</v>
      </c>
    </row>
    <row r="35" spans="2:9" customFormat="1" ht="36" customHeight="1">
      <c r="B35" s="137">
        <v>1</v>
      </c>
      <c r="C35" s="138" t="s">
        <v>578</v>
      </c>
      <c r="D35" s="139" t="s">
        <v>579</v>
      </c>
      <c r="E35" s="120"/>
      <c r="F35" s="120"/>
      <c r="G35" s="120"/>
      <c r="H35" s="120"/>
      <c r="I35" s="140"/>
    </row>
    <row r="36" spans="2:9" customFormat="1" ht="36" customHeight="1">
      <c r="B36" s="137">
        <v>1</v>
      </c>
      <c r="C36" s="138" t="s">
        <v>580</v>
      </c>
      <c r="D36" s="139" t="s">
        <v>581</v>
      </c>
      <c r="E36" s="120">
        <v>65312</v>
      </c>
      <c r="F36" s="120">
        <v>32000</v>
      </c>
      <c r="G36" s="120">
        <v>32000</v>
      </c>
      <c r="H36" s="120">
        <v>3434</v>
      </c>
      <c r="I36" s="140">
        <v>10.731249999999999</v>
      </c>
    </row>
    <row r="37" spans="2:9" customFormat="1" ht="36" customHeight="1">
      <c r="B37" s="137">
        <v>1</v>
      </c>
      <c r="C37" s="138" t="s">
        <v>570</v>
      </c>
      <c r="D37" s="139" t="s">
        <v>582</v>
      </c>
      <c r="E37" s="120"/>
      <c r="F37" s="120"/>
      <c r="G37" s="120"/>
      <c r="H37" s="120"/>
      <c r="I37" s="140"/>
    </row>
    <row r="38" spans="2:9" customFormat="1" ht="36" customHeight="1">
      <c r="B38" s="137">
        <v>1</v>
      </c>
      <c r="C38" s="138" t="s">
        <v>583</v>
      </c>
      <c r="D38" s="139" t="s">
        <v>584</v>
      </c>
      <c r="E38" s="120">
        <v>0</v>
      </c>
      <c r="F38" s="120">
        <v>0</v>
      </c>
      <c r="G38" s="120">
        <v>0</v>
      </c>
      <c r="H38" s="120">
        <v>0</v>
      </c>
      <c r="I38" s="140">
        <v>0</v>
      </c>
    </row>
    <row r="39" spans="2:9" customFormat="1" ht="36" customHeight="1">
      <c r="B39" s="137">
        <v>1</v>
      </c>
      <c r="C39" s="138" t="s">
        <v>585</v>
      </c>
      <c r="D39" s="139" t="s">
        <v>586</v>
      </c>
      <c r="E39" s="120">
        <v>65312</v>
      </c>
      <c r="F39" s="120">
        <v>32000</v>
      </c>
      <c r="G39" s="120">
        <v>32000</v>
      </c>
      <c r="H39" s="120">
        <v>3434</v>
      </c>
      <c r="I39" s="140">
        <v>10.731249999999999</v>
      </c>
    </row>
    <row r="40" spans="2:9" customFormat="1" ht="36" customHeight="1">
      <c r="B40" s="137">
        <v>1</v>
      </c>
      <c r="C40" s="138" t="s">
        <v>587</v>
      </c>
      <c r="D40" s="139"/>
      <c r="E40" s="120"/>
      <c r="F40" s="120"/>
      <c r="G40" s="120"/>
      <c r="H40" s="120"/>
      <c r="I40" s="140"/>
    </row>
    <row r="41" spans="2:9" customFormat="1" ht="36" customHeight="1">
      <c r="B41" s="137">
        <v>1</v>
      </c>
      <c r="C41" s="138" t="s">
        <v>588</v>
      </c>
      <c r="D41" s="139" t="s">
        <v>589</v>
      </c>
      <c r="E41" s="120">
        <v>60865</v>
      </c>
      <c r="F41" s="120">
        <v>33000</v>
      </c>
      <c r="G41" s="120">
        <v>25000</v>
      </c>
      <c r="H41" s="120">
        <v>2995</v>
      </c>
      <c r="I41" s="140">
        <v>11.98</v>
      </c>
    </row>
    <row r="42" spans="2:9" customFormat="1" ht="36" customHeight="1">
      <c r="B42" s="137">
        <v>1</v>
      </c>
      <c r="C42" s="138" t="s">
        <v>590</v>
      </c>
      <c r="D42" s="139" t="s">
        <v>591</v>
      </c>
      <c r="E42" s="120">
        <v>60865</v>
      </c>
      <c r="F42" s="120">
        <v>32000</v>
      </c>
      <c r="G42" s="120">
        <v>24000</v>
      </c>
      <c r="H42" s="120">
        <v>2995</v>
      </c>
      <c r="I42" s="140">
        <v>12.4791666666667</v>
      </c>
    </row>
    <row r="43" spans="2:9" customFormat="1" ht="36" customHeight="1">
      <c r="B43" s="137">
        <v>1</v>
      </c>
      <c r="C43" s="138" t="s">
        <v>592</v>
      </c>
      <c r="D43" s="139" t="s">
        <v>593</v>
      </c>
      <c r="E43" s="120"/>
      <c r="F43" s="120"/>
      <c r="G43" s="120"/>
      <c r="H43" s="120"/>
      <c r="I43" s="140"/>
    </row>
    <row r="44" spans="2:9" customFormat="1" ht="36" customHeight="1">
      <c r="B44" s="137">
        <v>1</v>
      </c>
      <c r="C44" s="138" t="s">
        <v>594</v>
      </c>
      <c r="D44" s="139" t="s">
        <v>595</v>
      </c>
      <c r="E44" s="120"/>
      <c r="F44" s="120"/>
      <c r="G44" s="120"/>
      <c r="H44" s="120"/>
      <c r="I44" s="140"/>
    </row>
    <row r="45" spans="2:9" customFormat="1" ht="36" customHeight="1">
      <c r="B45" s="137">
        <v>1</v>
      </c>
      <c r="C45" s="138" t="s">
        <v>596</v>
      </c>
      <c r="D45" s="139" t="s">
        <v>597</v>
      </c>
      <c r="E45" s="120"/>
      <c r="F45" s="120">
        <v>1000</v>
      </c>
      <c r="G45" s="120">
        <v>1000</v>
      </c>
      <c r="H45" s="120"/>
      <c r="I45" s="140"/>
    </row>
    <row r="46" spans="2:9" customFormat="1" ht="36" customHeight="1">
      <c r="B46" s="137">
        <v>1</v>
      </c>
      <c r="C46" s="138" t="s">
        <v>598</v>
      </c>
      <c r="D46" s="139" t="s">
        <v>599</v>
      </c>
      <c r="E46" s="120"/>
      <c r="F46" s="120"/>
      <c r="G46" s="120"/>
      <c r="H46" s="120"/>
      <c r="I46" s="140"/>
    </row>
    <row r="47" spans="2:9" customFormat="1" ht="36" customHeight="1">
      <c r="B47" s="137">
        <v>1</v>
      </c>
      <c r="C47" s="138" t="s">
        <v>600</v>
      </c>
      <c r="D47" s="139" t="s">
        <v>601</v>
      </c>
      <c r="E47" s="120"/>
      <c r="F47" s="120"/>
      <c r="G47" s="120"/>
      <c r="H47" s="120"/>
      <c r="I47" s="140"/>
    </row>
    <row r="48" spans="2:9" customFormat="1" ht="36" customHeight="1">
      <c r="B48" s="137">
        <v>1</v>
      </c>
      <c r="C48" s="138" t="s">
        <v>602</v>
      </c>
      <c r="D48" s="139" t="s">
        <v>603</v>
      </c>
      <c r="E48" s="120"/>
      <c r="F48" s="120"/>
      <c r="G48" s="120"/>
      <c r="H48" s="120"/>
      <c r="I48" s="140"/>
    </row>
    <row r="49" spans="2:9" customFormat="1" ht="36" customHeight="1">
      <c r="B49" s="137">
        <v>1</v>
      </c>
      <c r="C49" s="138" t="s">
        <v>604</v>
      </c>
      <c r="D49" s="139" t="s">
        <v>605</v>
      </c>
      <c r="E49" s="120">
        <v>0</v>
      </c>
      <c r="F49" s="120">
        <v>0</v>
      </c>
      <c r="G49" s="120">
        <v>0</v>
      </c>
      <c r="H49" s="120">
        <v>0</v>
      </c>
      <c r="I49" s="140">
        <v>0</v>
      </c>
    </row>
    <row r="50" spans="2:9" customFormat="1" ht="36" customHeight="1">
      <c r="B50" s="137">
        <v>1</v>
      </c>
      <c r="C50" s="138" t="s">
        <v>606</v>
      </c>
      <c r="D50" s="139" t="s">
        <v>607</v>
      </c>
      <c r="E50" s="120"/>
      <c r="F50" s="120"/>
      <c r="G50" s="120"/>
      <c r="H50" s="120"/>
      <c r="I50" s="140"/>
    </row>
    <row r="51" spans="2:9" customFormat="1" ht="36" customHeight="1">
      <c r="B51" s="137">
        <v>1</v>
      </c>
      <c r="C51" s="138" t="s">
        <v>592</v>
      </c>
      <c r="D51" s="139" t="s">
        <v>608</v>
      </c>
      <c r="E51" s="120"/>
      <c r="F51" s="120"/>
      <c r="G51" s="120"/>
      <c r="H51" s="120"/>
      <c r="I51" s="140"/>
    </row>
    <row r="52" spans="2:9" customFormat="1" ht="36" customHeight="1">
      <c r="B52" s="137">
        <v>1</v>
      </c>
      <c r="C52" s="138" t="s">
        <v>594</v>
      </c>
      <c r="D52" s="139" t="s">
        <v>609</v>
      </c>
      <c r="E52" s="120"/>
      <c r="F52" s="120"/>
      <c r="G52" s="120"/>
      <c r="H52" s="120"/>
      <c r="I52" s="140"/>
    </row>
    <row r="53" spans="2:9" customFormat="1" ht="36" customHeight="1">
      <c r="B53" s="137">
        <v>1</v>
      </c>
      <c r="C53" s="138" t="s">
        <v>596</v>
      </c>
      <c r="D53" s="139" t="s">
        <v>610</v>
      </c>
      <c r="E53" s="120"/>
      <c r="F53" s="120"/>
      <c r="G53" s="120"/>
      <c r="H53" s="120"/>
      <c r="I53" s="140"/>
    </row>
    <row r="54" spans="2:9" customFormat="1" ht="36" customHeight="1">
      <c r="B54" s="137">
        <v>1</v>
      </c>
      <c r="C54" s="138" t="s">
        <v>598</v>
      </c>
      <c r="D54" s="139" t="s">
        <v>611</v>
      </c>
      <c r="E54" s="120"/>
      <c r="F54" s="120"/>
      <c r="G54" s="120"/>
      <c r="H54" s="120"/>
      <c r="I54" s="140"/>
    </row>
    <row r="55" spans="2:9" customFormat="1" ht="36" customHeight="1">
      <c r="B55" s="137">
        <v>1</v>
      </c>
      <c r="C55" s="138" t="s">
        <v>612</v>
      </c>
      <c r="D55" s="139" t="s">
        <v>613</v>
      </c>
      <c r="E55" s="120"/>
      <c r="F55" s="120"/>
      <c r="G55" s="120"/>
      <c r="H55" s="120"/>
      <c r="I55" s="140"/>
    </row>
    <row r="56" spans="2:9" customFormat="1" ht="36" customHeight="1">
      <c r="B56" s="137">
        <v>1</v>
      </c>
      <c r="C56" s="138" t="s">
        <v>614</v>
      </c>
      <c r="D56" s="139" t="s">
        <v>615</v>
      </c>
      <c r="E56" s="120"/>
      <c r="F56" s="120"/>
      <c r="G56" s="120"/>
      <c r="H56" s="120"/>
      <c r="I56" s="140"/>
    </row>
    <row r="57" spans="2:9" customFormat="1" ht="36" customHeight="1">
      <c r="B57" s="137">
        <v>1</v>
      </c>
      <c r="C57" s="138" t="s">
        <v>616</v>
      </c>
      <c r="D57" s="139" t="s">
        <v>617</v>
      </c>
      <c r="E57" s="120"/>
      <c r="F57" s="120"/>
      <c r="G57" s="120"/>
      <c r="H57" s="120"/>
      <c r="I57" s="140"/>
    </row>
    <row r="58" spans="2:9" customFormat="1" ht="36" customHeight="1">
      <c r="B58" s="137">
        <v>1</v>
      </c>
      <c r="C58" s="138" t="s">
        <v>618</v>
      </c>
      <c r="D58" s="139" t="s">
        <v>619</v>
      </c>
      <c r="E58" s="120">
        <v>60865</v>
      </c>
      <c r="F58" s="120">
        <v>33000</v>
      </c>
      <c r="G58" s="120">
        <v>25000</v>
      </c>
      <c r="H58" s="120">
        <v>2995</v>
      </c>
      <c r="I58" s="140">
        <v>11.98</v>
      </c>
    </row>
    <row r="59" spans="2:9" customFormat="1" ht="36" customHeight="1">
      <c r="B59" s="137">
        <v>1</v>
      </c>
      <c r="C59" s="138" t="s">
        <v>620</v>
      </c>
      <c r="D59" s="139" t="s">
        <v>621</v>
      </c>
      <c r="E59" s="120">
        <v>0</v>
      </c>
      <c r="F59" s="120">
        <v>0</v>
      </c>
      <c r="G59" s="120">
        <v>0</v>
      </c>
      <c r="H59" s="120">
        <v>0</v>
      </c>
      <c r="I59" s="140">
        <v>0</v>
      </c>
    </row>
    <row r="60" spans="2:9" customFormat="1" ht="36" customHeight="1">
      <c r="B60" s="137">
        <v>1</v>
      </c>
      <c r="C60" s="138" t="s">
        <v>622</v>
      </c>
      <c r="D60" s="139" t="s">
        <v>623</v>
      </c>
      <c r="E60" s="120">
        <v>140193</v>
      </c>
      <c r="F60" s="120">
        <v>124039</v>
      </c>
      <c r="G60" s="120">
        <v>41577</v>
      </c>
      <c r="H60" s="120">
        <v>16805</v>
      </c>
      <c r="I60" s="140">
        <v>40.418981648507597</v>
      </c>
    </row>
    <row r="61" spans="2:9" customFormat="1" ht="36" customHeight="1">
      <c r="B61" s="137">
        <v>1</v>
      </c>
      <c r="C61" s="138" t="s">
        <v>624</v>
      </c>
      <c r="D61" s="139" t="s">
        <v>625</v>
      </c>
      <c r="E61" s="120">
        <v>134881</v>
      </c>
      <c r="F61" s="120">
        <v>122003</v>
      </c>
      <c r="G61" s="120">
        <v>48508</v>
      </c>
      <c r="H61" s="120">
        <v>19042</v>
      </c>
      <c r="I61" s="140">
        <v>39.255380555784598</v>
      </c>
    </row>
    <row r="62" spans="2:9" customFormat="1" ht="36" customHeight="1">
      <c r="B62" s="137">
        <v>1</v>
      </c>
      <c r="C62" s="138" t="s">
        <v>626</v>
      </c>
      <c r="D62" s="139" t="s">
        <v>627</v>
      </c>
      <c r="E62" s="120">
        <v>5312</v>
      </c>
      <c r="F62" s="120">
        <v>2036</v>
      </c>
      <c r="G62" s="120">
        <v>0</v>
      </c>
      <c r="H62" s="120">
        <v>0</v>
      </c>
      <c r="I62" s="140">
        <v>0</v>
      </c>
    </row>
    <row r="63" spans="2:9" customFormat="1" ht="36" customHeight="1">
      <c r="B63" s="137">
        <v>1</v>
      </c>
      <c r="C63" s="138" t="s">
        <v>628</v>
      </c>
      <c r="D63" s="139" t="s">
        <v>629</v>
      </c>
      <c r="E63" s="120">
        <v>0</v>
      </c>
      <c r="F63" s="120">
        <v>0</v>
      </c>
      <c r="G63" s="120">
        <v>6931</v>
      </c>
      <c r="H63" s="120">
        <v>2237</v>
      </c>
      <c r="I63" s="140">
        <v>32.2752849516664</v>
      </c>
    </row>
    <row r="64" spans="2:9" customFormat="1" ht="36" customHeight="1">
      <c r="B64" s="137">
        <v>1</v>
      </c>
      <c r="C64" s="138" t="s">
        <v>630</v>
      </c>
      <c r="D64" s="139" t="s">
        <v>631</v>
      </c>
      <c r="E64" s="120">
        <v>6711</v>
      </c>
      <c r="F64" s="120">
        <v>6954</v>
      </c>
      <c r="G64" s="120">
        <v>6954</v>
      </c>
      <c r="H64" s="120">
        <v>11967</v>
      </c>
      <c r="I64" s="140">
        <v>172.088006902502</v>
      </c>
    </row>
    <row r="65" spans="2:12" customFormat="1" ht="36" customHeight="1">
      <c r="B65" s="137">
        <v>1</v>
      </c>
      <c r="C65" s="138" t="s">
        <v>632</v>
      </c>
      <c r="D65" s="139" t="s">
        <v>633</v>
      </c>
      <c r="E65" s="120"/>
      <c r="F65" s="120"/>
      <c r="G65" s="120"/>
      <c r="H65" s="120"/>
      <c r="I65" s="140"/>
    </row>
    <row r="66" spans="2:12" customFormat="1" ht="36" customHeight="1">
      <c r="B66" s="137">
        <v>1</v>
      </c>
      <c r="C66" s="138" t="s">
        <v>634</v>
      </c>
      <c r="D66" s="139" t="s">
        <v>635</v>
      </c>
      <c r="E66" s="120"/>
      <c r="F66" s="120"/>
      <c r="G66" s="120"/>
      <c r="H66" s="120"/>
      <c r="I66" s="140"/>
    </row>
    <row r="67" spans="2:12" customFormat="1" ht="36" customHeight="1" thickBot="1">
      <c r="B67" s="141">
        <v>1</v>
      </c>
      <c r="C67" s="142" t="s">
        <v>636</v>
      </c>
      <c r="D67" s="143" t="s">
        <v>637</v>
      </c>
      <c r="E67" s="125">
        <v>12023</v>
      </c>
      <c r="F67" s="125">
        <v>8990</v>
      </c>
      <c r="G67" s="125">
        <v>23</v>
      </c>
      <c r="H67" s="125">
        <v>9730</v>
      </c>
      <c r="I67" s="144">
        <v>42304.347826087003</v>
      </c>
    </row>
    <row r="70" spans="2:12">
      <c r="B70" s="351" t="s">
        <v>638</v>
      </c>
      <c r="C70" s="351"/>
      <c r="G70" s="352" t="s">
        <v>639</v>
      </c>
      <c r="H70" s="352"/>
      <c r="I70" s="352"/>
      <c r="J70" s="352"/>
      <c r="K70" s="352"/>
      <c r="L70" s="352"/>
    </row>
    <row r="71" spans="2:12">
      <c r="E71" s="18" t="s">
        <v>640</v>
      </c>
    </row>
  </sheetData>
  <mergeCells count="14">
    <mergeCell ref="B70:C70"/>
    <mergeCell ref="G70:I70"/>
    <mergeCell ref="J70:L70"/>
    <mergeCell ref="B2:C2"/>
    <mergeCell ref="B3:C3"/>
    <mergeCell ref="B5:I5"/>
    <mergeCell ref="B6:I6"/>
    <mergeCell ref="B8:B9"/>
    <mergeCell ref="C8:C9"/>
    <mergeCell ref="D8:D9"/>
    <mergeCell ref="E8:E9"/>
    <mergeCell ref="F8:F9"/>
    <mergeCell ref="G8:H8"/>
    <mergeCell ref="I8:I9"/>
  </mergeCells>
  <phoneticPr fontId="8" type="noConversion"/>
  <pageMargins left="0.75" right="0.75" top="0.75" bottom="1" header="0.5" footer="0.5"/>
  <pageSetup scale="3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T63"/>
  <sheetViews>
    <sheetView topLeftCell="A7" zoomScale="75" zoomScaleNormal="75" workbookViewId="0">
      <selection activeCell="D15" sqref="D15"/>
    </sheetView>
  </sheetViews>
  <sheetFormatPr defaultColWidth="9.140625" defaultRowHeight="15.75"/>
  <cols>
    <col min="1" max="1" width="9.140625" style="12" customWidth="1"/>
    <col min="2" max="2" width="6.140625" style="12" customWidth="1"/>
    <col min="3" max="3" width="81.28515625" style="12" customWidth="1"/>
    <col min="4" max="4" width="20.7109375" style="25" customWidth="1"/>
    <col min="5" max="7" width="20.7109375" style="12" customWidth="1"/>
    <col min="8" max="8" width="21.28515625" style="12" customWidth="1"/>
    <col min="9" max="9" width="11.5703125" style="12" customWidth="1"/>
    <col min="10" max="10" width="12.7109375" style="12" customWidth="1"/>
    <col min="11" max="11" width="12.28515625" style="12" customWidth="1"/>
    <col min="12" max="12" width="13.42578125" style="12" customWidth="1"/>
    <col min="13" max="13" width="11.28515625" style="12" customWidth="1"/>
    <col min="14" max="14" width="12.42578125" style="12" customWidth="1"/>
    <col min="15" max="15" width="14.42578125" style="12" customWidth="1"/>
    <col min="16" max="16" width="15.140625" style="12" customWidth="1"/>
    <col min="17" max="17" width="11.28515625" style="12" customWidth="1"/>
    <col min="18" max="18" width="13.140625" style="12" customWidth="1"/>
    <col min="19" max="19" width="13" style="12" customWidth="1"/>
    <col min="20" max="20" width="14.140625" style="12" customWidth="1"/>
    <col min="21" max="21" width="26.5703125" style="12" customWidth="1"/>
    <col min="22" max="22" width="9.140625" style="12" customWidth="1"/>
    <col min="23" max="16384" width="9.140625" style="12"/>
  </cols>
  <sheetData>
    <row r="1" spans="2:20">
      <c r="H1" s="16" t="s">
        <v>641</v>
      </c>
    </row>
    <row r="2" spans="2:20">
      <c r="B2" s="322" t="s">
        <v>1</v>
      </c>
      <c r="C2" s="322"/>
      <c r="D2" s="26"/>
    </row>
    <row r="3" spans="2:20">
      <c r="B3" s="322" t="s">
        <v>2</v>
      </c>
      <c r="C3" s="322"/>
      <c r="D3" s="26"/>
    </row>
    <row r="5" spans="2:20" customFormat="1" ht="20.25" customHeight="1">
      <c r="B5" s="359" t="s">
        <v>642</v>
      </c>
      <c r="C5" s="359"/>
      <c r="D5" s="359"/>
      <c r="E5" s="359"/>
      <c r="F5" s="359"/>
      <c r="G5" s="359"/>
      <c r="H5" s="359"/>
      <c r="I5" s="359"/>
    </row>
    <row r="6" spans="2:20" customFormat="1" ht="19.5" customHeight="1" thickBot="1">
      <c r="C6" s="11"/>
      <c r="D6" s="27"/>
      <c r="E6" s="11"/>
      <c r="F6" s="11"/>
      <c r="G6" s="11"/>
      <c r="H6" s="42" t="s">
        <v>643</v>
      </c>
      <c r="I6" s="11"/>
    </row>
    <row r="7" spans="2:20" customFormat="1" ht="25.5" customHeight="1">
      <c r="B7" s="360" t="s">
        <v>644</v>
      </c>
      <c r="C7" s="339" t="s">
        <v>642</v>
      </c>
      <c r="D7" s="329" t="s">
        <v>8</v>
      </c>
      <c r="E7" s="329" t="s">
        <v>9</v>
      </c>
      <c r="F7" s="331" t="s">
        <v>645</v>
      </c>
      <c r="G7" s="362"/>
      <c r="H7" s="363" t="s">
        <v>11</v>
      </c>
      <c r="I7" s="358"/>
      <c r="J7" s="356"/>
      <c r="K7" s="358"/>
      <c r="L7" s="356"/>
      <c r="M7" s="358"/>
      <c r="N7" s="356"/>
      <c r="O7" s="358"/>
      <c r="P7" s="356"/>
      <c r="Q7" s="358"/>
      <c r="R7" s="356"/>
      <c r="S7" s="356"/>
      <c r="T7" s="356"/>
    </row>
    <row r="8" spans="2:20" customFormat="1" ht="36.950000000000003" customHeight="1" thickBot="1">
      <c r="B8" s="361"/>
      <c r="C8" s="340"/>
      <c r="D8" s="330"/>
      <c r="E8" s="330"/>
      <c r="F8" s="50" t="s">
        <v>12</v>
      </c>
      <c r="G8" s="51" t="s">
        <v>13</v>
      </c>
      <c r="H8" s="364"/>
      <c r="I8" s="358"/>
      <c r="J8" s="358"/>
      <c r="K8" s="358"/>
      <c r="L8" s="358"/>
      <c r="M8" s="358"/>
      <c r="N8" s="358"/>
      <c r="O8" s="358"/>
      <c r="P8" s="356"/>
      <c r="Q8" s="358"/>
      <c r="R8" s="356"/>
      <c r="S8" s="356"/>
      <c r="T8" s="356"/>
    </row>
    <row r="9" spans="2:20" s="29" customFormat="1" ht="35.25" customHeight="1">
      <c r="B9" s="145" t="s">
        <v>646</v>
      </c>
      <c r="C9" s="146" t="s">
        <v>647</v>
      </c>
      <c r="D9" s="64">
        <v>11724480</v>
      </c>
      <c r="E9" s="64">
        <v>15690020</v>
      </c>
      <c r="F9" s="64">
        <v>3735140</v>
      </c>
      <c r="G9" s="64">
        <v>3181333</v>
      </c>
      <c r="H9" s="65">
        <v>85.173059108895501</v>
      </c>
    </row>
    <row r="10" spans="2:20" s="29" customFormat="1" ht="35.25" customHeight="1">
      <c r="B10" s="147" t="s">
        <v>648</v>
      </c>
      <c r="C10" s="148" t="s">
        <v>649</v>
      </c>
      <c r="D10" s="61">
        <v>15218566</v>
      </c>
      <c r="E10" s="61">
        <v>21966028</v>
      </c>
      <c r="F10" s="61">
        <v>5229196</v>
      </c>
      <c r="G10" s="61">
        <v>4403081</v>
      </c>
      <c r="H10" s="62">
        <v>84.201873481124096</v>
      </c>
    </row>
    <row r="11" spans="2:20" s="29" customFormat="1" ht="35.25" customHeight="1">
      <c r="B11" s="147" t="s">
        <v>650</v>
      </c>
      <c r="C11" s="148" t="s">
        <v>651</v>
      </c>
      <c r="D11" s="61">
        <v>17661849</v>
      </c>
      <c r="E11" s="61">
        <v>25623371</v>
      </c>
      <c r="F11" s="61">
        <v>6099857</v>
      </c>
      <c r="G11" s="61">
        <v>5070148</v>
      </c>
      <c r="H11" s="62">
        <v>83.119128858266706</v>
      </c>
    </row>
    <row r="12" spans="2:20" s="29" customFormat="1" ht="35.25" customHeight="1">
      <c r="B12" s="147" t="s">
        <v>652</v>
      </c>
      <c r="C12" s="148" t="s">
        <v>653</v>
      </c>
      <c r="D12" s="61">
        <f>D13+D14</f>
        <v>15</v>
      </c>
      <c r="E12" s="61">
        <f>E13+E14</f>
        <v>15</v>
      </c>
      <c r="F12" s="61">
        <f>F13+F14</f>
        <v>15</v>
      </c>
      <c r="G12" s="61">
        <f>G13+G14</f>
        <v>15</v>
      </c>
      <c r="H12" s="62">
        <f>(G12/F12)*100</f>
        <v>100</v>
      </c>
    </row>
    <row r="13" spans="2:20" s="29" customFormat="1" ht="35.25" customHeight="1">
      <c r="B13" s="147" t="s">
        <v>654</v>
      </c>
      <c r="C13" s="149" t="s">
        <v>655</v>
      </c>
      <c r="D13" s="61">
        <v>7</v>
      </c>
      <c r="E13" s="61">
        <v>6</v>
      </c>
      <c r="F13" s="61">
        <v>6</v>
      </c>
      <c r="G13" s="61">
        <v>6</v>
      </c>
      <c r="H13" s="62">
        <v>100</v>
      </c>
    </row>
    <row r="14" spans="2:20" s="29" customFormat="1" ht="35.25" customHeight="1">
      <c r="B14" s="147" t="s">
        <v>656</v>
      </c>
      <c r="C14" s="149" t="s">
        <v>657</v>
      </c>
      <c r="D14" s="61">
        <v>8</v>
      </c>
      <c r="E14" s="61">
        <v>9</v>
      </c>
      <c r="F14" s="61">
        <v>9</v>
      </c>
      <c r="G14" s="61">
        <v>9</v>
      </c>
      <c r="H14" s="62">
        <v>100</v>
      </c>
    </row>
    <row r="15" spans="2:20" s="29" customFormat="1" ht="35.25" customHeight="1">
      <c r="B15" s="147" t="s">
        <v>658</v>
      </c>
      <c r="C15" s="150" t="s">
        <v>659</v>
      </c>
      <c r="D15" s="61"/>
      <c r="E15" s="61"/>
      <c r="F15" s="61"/>
      <c r="G15" s="61"/>
      <c r="H15" s="62"/>
    </row>
    <row r="16" spans="2:20" s="29" customFormat="1" ht="35.25" customHeight="1">
      <c r="B16" s="147" t="s">
        <v>660</v>
      </c>
      <c r="C16" s="150" t="s">
        <v>661</v>
      </c>
      <c r="D16" s="61"/>
      <c r="E16" s="111"/>
      <c r="F16" s="61"/>
      <c r="G16" s="61"/>
      <c r="H16" s="62"/>
    </row>
    <row r="17" spans="2:8" s="29" customFormat="1" ht="35.25" customHeight="1">
      <c r="B17" s="147" t="s">
        <v>662</v>
      </c>
      <c r="C17" s="150" t="s">
        <v>663</v>
      </c>
      <c r="D17" s="61"/>
      <c r="E17" s="111"/>
      <c r="F17" s="61"/>
      <c r="G17" s="61"/>
      <c r="H17" s="62"/>
    </row>
    <row r="18" spans="2:8" s="29" customFormat="1" ht="35.25" customHeight="1">
      <c r="B18" s="147" t="s">
        <v>664</v>
      </c>
      <c r="C18" s="150" t="s">
        <v>665</v>
      </c>
      <c r="D18" s="61"/>
      <c r="E18" s="111"/>
      <c r="F18" s="61"/>
      <c r="G18" s="61"/>
      <c r="H18" s="62"/>
    </row>
    <row r="19" spans="2:8" s="29" customFormat="1" ht="35.25" customHeight="1">
      <c r="B19" s="147" t="s">
        <v>666</v>
      </c>
      <c r="C19" s="148" t="s">
        <v>667</v>
      </c>
      <c r="D19" s="61">
        <v>121783</v>
      </c>
      <c r="E19" s="111"/>
      <c r="F19" s="61"/>
      <c r="G19" s="61"/>
      <c r="H19" s="62"/>
    </row>
    <row r="20" spans="2:8" s="29" customFormat="1" ht="35.25" customHeight="1">
      <c r="B20" s="147" t="s">
        <v>278</v>
      </c>
      <c r="C20" s="148" t="s">
        <v>668</v>
      </c>
      <c r="D20" s="61">
        <v>1</v>
      </c>
      <c r="E20" s="61"/>
      <c r="F20" s="61"/>
      <c r="G20" s="61"/>
      <c r="H20" s="62"/>
    </row>
    <row r="21" spans="2:8" s="29" customFormat="1" ht="35.25" customHeight="1">
      <c r="B21" s="147" t="s">
        <v>669</v>
      </c>
      <c r="C21" s="148" t="s">
        <v>670</v>
      </c>
      <c r="D21" s="61"/>
      <c r="E21" s="61"/>
      <c r="F21" s="61"/>
      <c r="G21" s="61"/>
      <c r="H21" s="62"/>
    </row>
    <row r="22" spans="2:8" s="29" customFormat="1" ht="35.25" customHeight="1">
      <c r="B22" s="147" t="s">
        <v>671</v>
      </c>
      <c r="C22" s="150" t="s">
        <v>672</v>
      </c>
      <c r="D22" s="61"/>
      <c r="E22" s="61"/>
      <c r="F22" s="61"/>
      <c r="G22" s="61"/>
      <c r="H22" s="62"/>
    </row>
    <row r="23" spans="2:8" s="29" customFormat="1" ht="35.25" customHeight="1">
      <c r="B23" s="147" t="s">
        <v>284</v>
      </c>
      <c r="C23" s="148" t="s">
        <v>673</v>
      </c>
      <c r="D23" s="61"/>
      <c r="E23" s="61"/>
      <c r="F23" s="61"/>
      <c r="G23" s="61"/>
      <c r="H23" s="62"/>
    </row>
    <row r="24" spans="2:8" s="29" customFormat="1" ht="35.25" customHeight="1">
      <c r="B24" s="147" t="s">
        <v>293</v>
      </c>
      <c r="C24" s="148" t="s">
        <v>674</v>
      </c>
      <c r="D24" s="61"/>
      <c r="E24" s="61"/>
      <c r="F24" s="61"/>
      <c r="G24" s="61"/>
      <c r="H24" s="62"/>
    </row>
    <row r="25" spans="2:8" s="29" customFormat="1" ht="35.25" customHeight="1">
      <c r="B25" s="147" t="s">
        <v>675</v>
      </c>
      <c r="C25" s="148" t="s">
        <v>676</v>
      </c>
      <c r="D25" s="61">
        <v>449989</v>
      </c>
      <c r="E25" s="61">
        <v>520000</v>
      </c>
      <c r="F25" s="61">
        <v>130000</v>
      </c>
      <c r="G25" s="61">
        <v>82963</v>
      </c>
      <c r="H25" s="62">
        <v>63.817692307692298</v>
      </c>
    </row>
    <row r="26" spans="2:8" s="29" customFormat="1" ht="35.25" customHeight="1">
      <c r="B26" s="147" t="s">
        <v>677</v>
      </c>
      <c r="C26" s="148" t="s">
        <v>678</v>
      </c>
      <c r="D26" s="61">
        <v>3</v>
      </c>
      <c r="E26" s="61">
        <v>3</v>
      </c>
      <c r="F26" s="61">
        <v>3</v>
      </c>
      <c r="G26" s="61">
        <v>3</v>
      </c>
      <c r="H26" s="62">
        <v>100</v>
      </c>
    </row>
    <row r="27" spans="2:8" s="29" customFormat="1" ht="35.25" customHeight="1">
      <c r="B27" s="147" t="s">
        <v>679</v>
      </c>
      <c r="C27" s="148" t="s">
        <v>680</v>
      </c>
      <c r="D27" s="61"/>
      <c r="E27" s="61"/>
      <c r="F27" s="61"/>
      <c r="G27" s="61"/>
      <c r="H27" s="62"/>
    </row>
    <row r="28" spans="2:8" s="29" customFormat="1" ht="35.25" customHeight="1">
      <c r="B28" s="147" t="s">
        <v>681</v>
      </c>
      <c r="C28" s="148" t="s">
        <v>682</v>
      </c>
      <c r="D28" s="61"/>
      <c r="E28" s="61"/>
      <c r="F28" s="61"/>
      <c r="G28" s="61"/>
      <c r="H28" s="62"/>
    </row>
    <row r="29" spans="2:8" s="29" customFormat="1" ht="35.25" customHeight="1">
      <c r="B29" s="147" t="s">
        <v>683</v>
      </c>
      <c r="C29" s="148" t="s">
        <v>684</v>
      </c>
      <c r="D29" s="61">
        <v>178637</v>
      </c>
      <c r="E29" s="61">
        <v>252000</v>
      </c>
      <c r="F29" s="61">
        <v>63000</v>
      </c>
      <c r="G29" s="61">
        <v>33991</v>
      </c>
      <c r="H29" s="62">
        <v>53.953968253968299</v>
      </c>
    </row>
    <row r="30" spans="2:8" s="29" customFormat="1" ht="35.25" customHeight="1">
      <c r="B30" s="147" t="s">
        <v>296</v>
      </c>
      <c r="C30" s="148" t="s">
        <v>685</v>
      </c>
      <c r="D30" s="61"/>
      <c r="E30" s="61"/>
      <c r="F30" s="61"/>
      <c r="G30" s="61"/>
      <c r="H30" s="62"/>
    </row>
    <row r="31" spans="2:8" s="33" customFormat="1" ht="35.25" customHeight="1">
      <c r="B31" s="147" t="s">
        <v>686</v>
      </c>
      <c r="C31" s="150" t="s">
        <v>687</v>
      </c>
      <c r="D31" s="61"/>
      <c r="E31" s="61"/>
      <c r="F31" s="61"/>
      <c r="G31" s="61"/>
      <c r="H31" s="62"/>
    </row>
    <row r="32" spans="2:8" s="29" customFormat="1" ht="35.25" customHeight="1">
      <c r="B32" s="147" t="s">
        <v>688</v>
      </c>
      <c r="C32" s="148" t="s">
        <v>689</v>
      </c>
      <c r="D32" s="61"/>
      <c r="E32" s="61"/>
      <c r="F32" s="61"/>
      <c r="G32" s="61"/>
      <c r="H32" s="62"/>
    </row>
    <row r="33" spans="1:9" s="29" customFormat="1" ht="35.25" customHeight="1">
      <c r="B33" s="147" t="s">
        <v>326</v>
      </c>
      <c r="C33" s="148" t="s">
        <v>690</v>
      </c>
      <c r="D33" s="61"/>
      <c r="E33" s="61"/>
      <c r="F33" s="61"/>
      <c r="G33" s="61"/>
      <c r="H33" s="62"/>
    </row>
    <row r="34" spans="1:9" s="29" customFormat="1" ht="35.25" customHeight="1">
      <c r="B34" s="147" t="s">
        <v>353</v>
      </c>
      <c r="C34" s="148" t="s">
        <v>691</v>
      </c>
      <c r="D34" s="61"/>
      <c r="E34" s="61">
        <v>15000</v>
      </c>
      <c r="F34" s="61"/>
      <c r="G34" s="61"/>
      <c r="H34" s="62"/>
    </row>
    <row r="35" spans="1:9" s="29" customFormat="1" ht="35.25" customHeight="1">
      <c r="B35" s="147" t="s">
        <v>692</v>
      </c>
      <c r="C35" s="148" t="s">
        <v>693</v>
      </c>
      <c r="D35" s="61"/>
      <c r="E35" s="61"/>
      <c r="F35" s="61"/>
      <c r="G35" s="61"/>
      <c r="H35" s="62"/>
    </row>
    <row r="36" spans="1:9" s="29" customFormat="1" ht="35.25" customHeight="1">
      <c r="B36" s="147" t="s">
        <v>694</v>
      </c>
      <c r="C36" s="148" t="s">
        <v>695</v>
      </c>
      <c r="D36" s="61"/>
      <c r="E36" s="61"/>
      <c r="F36" s="61"/>
      <c r="G36" s="61"/>
      <c r="H36" s="62"/>
    </row>
    <row r="37" spans="1:9" s="29" customFormat="1" ht="35.25" customHeight="1">
      <c r="B37" s="147" t="s">
        <v>696</v>
      </c>
      <c r="C37" s="148" t="s">
        <v>697</v>
      </c>
      <c r="D37" s="61"/>
      <c r="E37" s="61"/>
      <c r="F37" s="61"/>
      <c r="G37" s="61"/>
      <c r="H37" s="62"/>
    </row>
    <row r="38" spans="1:9" s="29" customFormat="1" ht="35.25" customHeight="1">
      <c r="A38"/>
      <c r="B38" s="147" t="s">
        <v>698</v>
      </c>
      <c r="C38" s="148" t="s">
        <v>699</v>
      </c>
      <c r="D38" s="61"/>
      <c r="E38" s="61"/>
      <c r="F38" s="61"/>
      <c r="G38" s="61"/>
      <c r="H38" s="62"/>
    </row>
    <row r="39" spans="1:9" s="29" customFormat="1" ht="35.25" customHeight="1">
      <c r="B39" s="151">
        <v>29</v>
      </c>
      <c r="C39" s="152" t="s">
        <v>700</v>
      </c>
      <c r="D39" s="113"/>
      <c r="E39" s="112"/>
      <c r="F39" s="112"/>
      <c r="G39" s="112"/>
      <c r="H39" s="114"/>
    </row>
    <row r="40" spans="1:9" s="29" customFormat="1" ht="35.25" customHeight="1" thickBot="1">
      <c r="B40" s="153">
        <v>30</v>
      </c>
      <c r="C40" s="154" t="s">
        <v>701</v>
      </c>
      <c r="D40" s="66"/>
      <c r="E40" s="66"/>
      <c r="F40" s="66"/>
      <c r="G40" s="66"/>
      <c r="H40" s="67"/>
    </row>
    <row r="41" spans="1:9" s="29" customFormat="1" ht="18.75" customHeight="1">
      <c r="B41" s="34"/>
      <c r="C41" s="128"/>
      <c r="D41" s="155"/>
      <c r="E41" s="128"/>
      <c r="F41" s="34"/>
      <c r="G41" s="34"/>
      <c r="H41" s="34"/>
    </row>
    <row r="42" spans="1:9" s="29" customFormat="1" ht="18.75" customHeight="1">
      <c r="B42" s="34"/>
      <c r="C42" s="128" t="s">
        <v>702</v>
      </c>
      <c r="D42" s="155"/>
      <c r="E42" s="128"/>
      <c r="F42" s="34"/>
      <c r="G42" s="34"/>
      <c r="H42" s="34"/>
    </row>
    <row r="43" spans="1:9" s="29" customFormat="1" ht="27" customHeight="1">
      <c r="B43" s="34"/>
      <c r="C43" s="357" t="s">
        <v>703</v>
      </c>
      <c r="D43" s="357"/>
      <c r="E43" s="357"/>
      <c r="F43" s="357"/>
      <c r="G43" s="34"/>
      <c r="H43" s="34"/>
    </row>
    <row r="44" spans="1:9">
      <c r="B44" s="15"/>
      <c r="C44" s="24"/>
      <c r="D44" s="156"/>
      <c r="E44" s="24"/>
      <c r="F44" s="15"/>
      <c r="G44" s="15"/>
      <c r="H44" s="15"/>
    </row>
    <row r="45" spans="1:9">
      <c r="B45" s="351" t="s">
        <v>638</v>
      </c>
      <c r="C45" s="351"/>
      <c r="D45" s="12"/>
      <c r="E45" s="352" t="s">
        <v>704</v>
      </c>
      <c r="F45" s="352"/>
      <c r="G45" s="352"/>
      <c r="H45" s="352"/>
      <c r="I45" s="18"/>
    </row>
    <row r="46" spans="1:9" customFormat="1" ht="24" customHeight="1">
      <c r="D46" s="18" t="s">
        <v>640</v>
      </c>
    </row>
    <row r="47" spans="1:9">
      <c r="B47" s="15"/>
      <c r="C47" s="24"/>
      <c r="D47" s="156"/>
      <c r="E47" s="24"/>
      <c r="F47" s="15"/>
      <c r="G47" s="15"/>
      <c r="H47" s="15"/>
    </row>
    <row r="48" spans="1:9">
      <c r="B48" s="15"/>
      <c r="F48" s="15"/>
      <c r="G48" s="15"/>
      <c r="H48" s="15"/>
    </row>
    <row r="49" spans="2:8">
      <c r="B49" s="15"/>
      <c r="F49" s="15"/>
      <c r="G49" s="15"/>
      <c r="H49" s="15"/>
    </row>
    <row r="50" spans="2:8">
      <c r="B50" s="15"/>
      <c r="F50" s="15"/>
      <c r="G50" s="15"/>
      <c r="H50" s="15"/>
    </row>
    <row r="51" spans="2:8">
      <c r="B51" s="15"/>
      <c r="C51" s="24"/>
      <c r="D51" s="156"/>
      <c r="E51" s="24"/>
      <c r="F51" s="15"/>
      <c r="G51" s="15"/>
      <c r="H51" s="15"/>
    </row>
    <row r="52" spans="2:8">
      <c r="B52" s="15"/>
      <c r="C52" s="24"/>
      <c r="D52" s="156"/>
      <c r="E52" s="24"/>
      <c r="F52" s="15"/>
      <c r="G52" s="15"/>
      <c r="H52" s="15"/>
    </row>
    <row r="53" spans="2:8">
      <c r="B53" s="15"/>
      <c r="C53" s="24"/>
      <c r="D53" s="156"/>
      <c r="E53" s="24"/>
      <c r="F53" s="15"/>
      <c r="G53" s="15"/>
      <c r="H53" s="15"/>
    </row>
    <row r="54" spans="2:8">
      <c r="B54" s="15"/>
      <c r="C54" s="24"/>
      <c r="D54" s="156"/>
      <c r="E54" s="24"/>
      <c r="F54" s="15"/>
      <c r="G54" s="15"/>
      <c r="H54" s="15"/>
    </row>
    <row r="55" spans="2:8">
      <c r="B55" s="15"/>
      <c r="C55" s="24"/>
      <c r="D55" s="156"/>
      <c r="E55" s="24"/>
      <c r="F55" s="15"/>
      <c r="G55" s="15"/>
      <c r="H55" s="15"/>
    </row>
    <row r="56" spans="2:8">
      <c r="B56" s="15"/>
      <c r="C56" s="24"/>
      <c r="D56" s="156"/>
      <c r="E56" s="24"/>
      <c r="F56" s="15"/>
      <c r="G56" s="15"/>
      <c r="H56" s="15"/>
    </row>
    <row r="57" spans="2:8">
      <c r="B57" s="15"/>
      <c r="F57" s="15"/>
      <c r="G57" s="15"/>
      <c r="H57" s="15"/>
    </row>
    <row r="58" spans="2:8">
      <c r="B58" s="15"/>
      <c r="F58" s="15"/>
      <c r="G58" s="15"/>
      <c r="H58" s="15"/>
    </row>
    <row r="59" spans="2:8">
      <c r="B59" s="15"/>
      <c r="F59" s="15"/>
      <c r="G59" s="15"/>
      <c r="H59" s="15"/>
    </row>
    <row r="60" spans="2:8">
      <c r="B60" s="15"/>
      <c r="C60" s="24"/>
      <c r="D60" s="156"/>
      <c r="E60" s="24"/>
      <c r="F60" s="15"/>
      <c r="G60" s="15"/>
      <c r="H60" s="15"/>
    </row>
    <row r="61" spans="2:8">
      <c r="B61" s="15"/>
      <c r="C61" s="24"/>
      <c r="D61" s="156"/>
      <c r="E61" s="24"/>
      <c r="F61" s="15"/>
      <c r="G61" s="15"/>
      <c r="H61" s="15"/>
    </row>
    <row r="62" spans="2:8">
      <c r="B62" s="15"/>
      <c r="C62" s="24"/>
      <c r="D62" s="156"/>
      <c r="E62" s="24"/>
      <c r="F62" s="15"/>
      <c r="G62" s="15"/>
      <c r="H62" s="15"/>
    </row>
    <row r="63" spans="2:8">
      <c r="B63" s="15"/>
      <c r="C63" s="24"/>
      <c r="D63" s="156"/>
      <c r="E63" s="24"/>
      <c r="F63" s="15"/>
      <c r="G63" s="15"/>
      <c r="H63" s="15"/>
    </row>
  </sheetData>
  <mergeCells count="24">
    <mergeCell ref="B2:C2"/>
    <mergeCell ref="B3:C3"/>
    <mergeCell ref="B5:I5"/>
    <mergeCell ref="B7:B8"/>
    <mergeCell ref="C7:C8"/>
    <mergeCell ref="D7:D8"/>
    <mergeCell ref="E7:E8"/>
    <mergeCell ref="F7:G7"/>
    <mergeCell ref="H7:H8"/>
    <mergeCell ref="I7:I8"/>
    <mergeCell ref="T7:T8"/>
    <mergeCell ref="C43:F43"/>
    <mergeCell ref="B45:C45"/>
    <mergeCell ref="E45:H45"/>
    <mergeCell ref="O7:O8"/>
    <mergeCell ref="P7:P8"/>
    <mergeCell ref="Q7:Q8"/>
    <mergeCell ref="R7:R8"/>
    <mergeCell ref="S7:S8"/>
    <mergeCell ref="J7:J8"/>
    <mergeCell ref="K7:K8"/>
    <mergeCell ref="L7:L8"/>
    <mergeCell ref="M7:M8"/>
    <mergeCell ref="N7:N8"/>
  </mergeCells>
  <phoneticPr fontId="3" type="noConversion"/>
  <pageMargins left="0.75" right="0.75" top="1" bottom="1" header="0.5" footer="0.5"/>
  <pageSetup scale="45" orientation="portrait" r:id="rId1"/>
  <headerFooter alignWithMargins="0"/>
  <colBreaks count="1" manualBreakCount="1">
    <brk id="8" max="1048575" man="1"/>
  </colBreaks>
  <ignoredErrors>
    <ignoredError sqref="B9:B12 B15:B3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2:Z21"/>
  <sheetViews>
    <sheetView showGridLines="0" zoomScale="75" zoomScaleNormal="75" zoomScaleSheetLayoutView="86" workbookViewId="0">
      <selection activeCell="C12" sqref="C12:C13 C12:C13"/>
    </sheetView>
  </sheetViews>
  <sheetFormatPr defaultColWidth="9.140625" defaultRowHeight="15.75"/>
  <cols>
    <col min="1" max="1" width="3.140625" style="12" customWidth="1"/>
    <col min="2" max="2" width="9.140625" style="12" customWidth="1"/>
    <col min="3" max="3" width="50.7109375" style="12" customWidth="1"/>
    <col min="4" max="5" width="12.7109375" style="12" customWidth="1"/>
    <col min="6" max="6" width="15.42578125" style="12" customWidth="1"/>
    <col min="7" max="8" width="12.7109375" style="12" customWidth="1"/>
    <col min="9" max="9" width="15.42578125" style="12" customWidth="1"/>
    <col min="10" max="11" width="12.7109375" style="12" customWidth="1"/>
    <col min="12" max="12" width="15.42578125" style="12" customWidth="1"/>
    <col min="13" max="13" width="35" style="12" customWidth="1"/>
    <col min="14" max="14" width="14.7109375" style="12" customWidth="1"/>
    <col min="15" max="15" width="15.85546875" style="12" customWidth="1"/>
    <col min="16" max="16" width="12.28515625" style="12" customWidth="1"/>
    <col min="17" max="17" width="13.42578125" style="12" customWidth="1"/>
    <col min="18" max="18" width="11.28515625" style="12" customWidth="1"/>
    <col min="19" max="19" width="12.42578125" style="12" customWidth="1"/>
    <col min="20" max="20" width="14.42578125" style="12" customWidth="1"/>
    <col min="21" max="21" width="15.140625" style="12" customWidth="1"/>
    <col min="22" max="22" width="11.28515625" style="12" customWidth="1"/>
    <col min="23" max="23" width="13.140625" style="12" customWidth="1"/>
    <col min="24" max="24" width="13" style="12" customWidth="1"/>
    <col min="25" max="25" width="14.140625" style="12" customWidth="1"/>
    <col min="26" max="26" width="26.5703125" style="12" customWidth="1"/>
    <col min="27" max="27" width="9.140625" style="12" customWidth="1"/>
    <col min="28" max="16384" width="9.140625" style="12"/>
  </cols>
  <sheetData>
    <row r="2" spans="1:26" customFormat="1" ht="18.75" customHeight="1">
      <c r="L2" s="157" t="s">
        <v>705</v>
      </c>
    </row>
    <row r="4" spans="1:26" customFormat="1" ht="18.75" customHeight="1">
      <c r="B4" s="377" t="s">
        <v>706</v>
      </c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23"/>
      <c r="N4" s="23"/>
      <c r="O4" s="23"/>
    </row>
    <row r="5" spans="1:26" customFormat="1" ht="16.5" customHeight="1" thickBot="1"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1"/>
    </row>
    <row r="6" spans="1:26" customFormat="1" ht="25.5" customHeight="1">
      <c r="B6" s="378" t="s">
        <v>644</v>
      </c>
      <c r="C6" s="378" t="s">
        <v>707</v>
      </c>
      <c r="D6" s="380" t="s">
        <v>708</v>
      </c>
      <c r="E6" s="381"/>
      <c r="F6" s="382"/>
      <c r="G6" s="380" t="s">
        <v>709</v>
      </c>
      <c r="H6" s="381"/>
      <c r="I6" s="382"/>
      <c r="J6" s="381" t="s">
        <v>710</v>
      </c>
      <c r="K6" s="381"/>
      <c r="L6" s="382"/>
      <c r="M6" s="159"/>
      <c r="N6" s="159"/>
      <c r="O6" s="358"/>
      <c r="P6" s="356"/>
      <c r="Q6" s="358"/>
      <c r="R6" s="356"/>
      <c r="S6" s="358"/>
      <c r="T6" s="356"/>
      <c r="U6" s="358"/>
      <c r="V6" s="356"/>
      <c r="W6" s="356"/>
      <c r="X6" s="356"/>
    </row>
    <row r="7" spans="1:26" customFormat="1" ht="36.950000000000003" customHeight="1" thickBot="1">
      <c r="B7" s="379"/>
      <c r="C7" s="379"/>
      <c r="D7" s="383"/>
      <c r="E7" s="384"/>
      <c r="F7" s="385"/>
      <c r="G7" s="383"/>
      <c r="H7" s="384"/>
      <c r="I7" s="385"/>
      <c r="J7" s="384"/>
      <c r="K7" s="384"/>
      <c r="L7" s="385"/>
      <c r="M7" s="160"/>
      <c r="N7" s="159"/>
      <c r="O7" s="358"/>
      <c r="P7" s="358"/>
      <c r="Q7" s="358"/>
      <c r="R7" s="358"/>
      <c r="S7" s="358"/>
      <c r="T7" s="356"/>
      <c r="U7" s="358"/>
      <c r="V7" s="356"/>
      <c r="W7" s="356"/>
      <c r="X7" s="356"/>
    </row>
    <row r="8" spans="1:26" s="29" customFormat="1" ht="36.950000000000003" customHeight="1">
      <c r="B8" s="81"/>
      <c r="C8" s="81" t="s">
        <v>711</v>
      </c>
      <c r="D8" s="374">
        <v>7</v>
      </c>
      <c r="E8" s="375"/>
      <c r="F8" s="376"/>
      <c r="G8" s="374">
        <v>8</v>
      </c>
      <c r="H8" s="375"/>
      <c r="I8" s="376"/>
      <c r="J8" s="374"/>
      <c r="K8" s="375"/>
      <c r="L8" s="376"/>
      <c r="M8" s="161"/>
      <c r="N8" s="161"/>
      <c r="O8" s="162"/>
      <c r="P8" s="162"/>
      <c r="Q8" s="162"/>
      <c r="R8" s="162"/>
      <c r="S8" s="162"/>
      <c r="T8" s="34"/>
      <c r="U8" s="162"/>
      <c r="V8" s="34"/>
      <c r="W8" s="34"/>
      <c r="X8" s="34"/>
    </row>
    <row r="9" spans="1:26" s="29" customFormat="1" ht="24.95" customHeight="1">
      <c r="B9" s="82"/>
      <c r="C9" s="110" t="s">
        <v>712</v>
      </c>
      <c r="D9" s="366"/>
      <c r="E9" s="367"/>
      <c r="F9" s="368"/>
      <c r="G9" s="369"/>
      <c r="H9" s="367"/>
      <c r="I9" s="368"/>
      <c r="J9" s="369"/>
      <c r="K9" s="367"/>
      <c r="L9" s="368"/>
    </row>
    <row r="10" spans="1:26" s="29" customFormat="1" ht="4.7" customHeight="1">
      <c r="B10" s="163"/>
      <c r="C10" s="164"/>
      <c r="D10" s="165"/>
      <c r="E10" s="166"/>
      <c r="F10" s="167"/>
      <c r="G10" s="165"/>
      <c r="H10" s="166"/>
      <c r="I10" s="167"/>
      <c r="J10" s="168"/>
      <c r="K10" s="166"/>
      <c r="L10" s="167"/>
    </row>
    <row r="11" spans="1:26" s="29" customFormat="1" ht="24.95" customHeight="1" thickBot="1">
      <c r="B11" s="82"/>
      <c r="C11" s="110" t="s">
        <v>713</v>
      </c>
      <c r="D11" s="366"/>
      <c r="E11" s="367"/>
      <c r="F11" s="368"/>
      <c r="G11" s="369">
        <v>1</v>
      </c>
      <c r="H11" s="367"/>
      <c r="I11" s="368"/>
      <c r="J11" s="369"/>
      <c r="K11" s="367"/>
      <c r="L11" s="368"/>
    </row>
    <row r="12" spans="1:26" s="23" customFormat="1" ht="36.950000000000003" customHeight="1" thickBot="1">
      <c r="A12"/>
      <c r="B12" s="370"/>
      <c r="C12" s="372" t="s">
        <v>714</v>
      </c>
      <c r="D12" s="169" t="s">
        <v>715</v>
      </c>
      <c r="E12" s="170" t="s">
        <v>716</v>
      </c>
      <c r="F12" s="171" t="s">
        <v>717</v>
      </c>
      <c r="G12" s="172" t="s">
        <v>715</v>
      </c>
      <c r="H12" s="170" t="s">
        <v>716</v>
      </c>
      <c r="I12" s="173" t="s">
        <v>717</v>
      </c>
      <c r="J12" s="169" t="s">
        <v>715</v>
      </c>
      <c r="K12" s="170" t="s">
        <v>716</v>
      </c>
      <c r="L12" s="173" t="s">
        <v>717</v>
      </c>
      <c r="Y12"/>
      <c r="Z12"/>
    </row>
    <row r="13" spans="1:26" s="23" customFormat="1" ht="36.950000000000003" customHeight="1" thickBot="1">
      <c r="B13" s="371"/>
      <c r="C13" s="373"/>
      <c r="D13" s="174">
        <v>7</v>
      </c>
      <c r="E13" s="175">
        <v>3</v>
      </c>
      <c r="F13" s="175">
        <v>4</v>
      </c>
      <c r="G13" s="176">
        <v>9</v>
      </c>
      <c r="H13" s="175">
        <v>4</v>
      </c>
      <c r="I13" s="177">
        <v>5</v>
      </c>
      <c r="J13" s="174">
        <v>0</v>
      </c>
      <c r="K13" s="175">
        <v>0</v>
      </c>
      <c r="L13" s="177">
        <v>0</v>
      </c>
    </row>
    <row r="14" spans="1:26" s="29" customFormat="1" ht="18.75" customHeight="1">
      <c r="B14" s="178"/>
      <c r="C14" s="179"/>
    </row>
    <row r="15" spans="1:26" s="29" customFormat="1" ht="18.75" customHeight="1"/>
    <row r="16" spans="1:26" s="29" customFormat="1" ht="18.75" customHeight="1">
      <c r="C16" s="29" t="s">
        <v>718</v>
      </c>
    </row>
    <row r="17" spans="3:14" s="29" customFormat="1" ht="18.75" customHeight="1">
      <c r="C17" s="29" t="s">
        <v>719</v>
      </c>
    </row>
    <row r="18" spans="3:14" s="29" customFormat="1" ht="18.75" customHeight="1"/>
    <row r="19" spans="3:14" s="29" customFormat="1" ht="18.95" customHeight="1"/>
    <row r="20" spans="3:14" s="29" customFormat="1" ht="18.75" customHeight="1">
      <c r="M20" s="365"/>
      <c r="N20" s="365"/>
    </row>
    <row r="21" spans="3:14" customFormat="1" ht="18.75" customHeight="1">
      <c r="D21" s="30"/>
      <c r="E21" s="30"/>
      <c r="F21" s="30"/>
      <c r="G21" s="30"/>
      <c r="H21" s="30"/>
      <c r="I21" s="30"/>
      <c r="J21" s="30"/>
      <c r="K21" s="30"/>
      <c r="L21" s="30"/>
    </row>
  </sheetData>
  <mergeCells count="28">
    <mergeCell ref="B4:L4"/>
    <mergeCell ref="B6:B7"/>
    <mergeCell ref="C6:C7"/>
    <mergeCell ref="D6:F7"/>
    <mergeCell ref="G6:I7"/>
    <mergeCell ref="J6:L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D8:F8"/>
    <mergeCell ref="G8:I8"/>
    <mergeCell ref="J8:L8"/>
    <mergeCell ref="D9:F9"/>
    <mergeCell ref="G9:I9"/>
    <mergeCell ref="J9:L9"/>
    <mergeCell ref="M20:N20"/>
    <mergeCell ref="D11:F11"/>
    <mergeCell ref="G11:I11"/>
    <mergeCell ref="J11:L11"/>
    <mergeCell ref="B12:B13"/>
    <mergeCell ref="C12:C13"/>
  </mergeCells>
  <pageMargins left="0.47244094488188981" right="0.39370078740157483" top="0.98425196850393704" bottom="0.98425196850393704" header="0.51181102362204722" footer="0.51181102362204722"/>
  <pageSetup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J16"/>
  <sheetViews>
    <sheetView zoomScaleSheetLayoutView="86" workbookViewId="0">
      <selection activeCell="G10" sqref="G10"/>
    </sheetView>
  </sheetViews>
  <sheetFormatPr defaultRowHeight="12.75"/>
  <cols>
    <col min="1" max="1" width="4.7109375" customWidth="1"/>
    <col min="2" max="2" width="20.7109375" customWidth="1"/>
    <col min="3" max="3" width="33.42578125" customWidth="1"/>
    <col min="4" max="4" width="20.7109375" customWidth="1"/>
    <col min="5" max="5" width="18.28515625" customWidth="1"/>
    <col min="6" max="6" width="18.85546875" customWidth="1"/>
    <col min="7" max="7" width="19.140625" customWidth="1"/>
    <col min="8" max="256" width="9.140625" customWidth="1"/>
    <col min="257" max="257" width="19.7109375" customWidth="1"/>
    <col min="258" max="258" width="20.7109375" customWidth="1"/>
    <col min="259" max="259" width="19.140625" customWidth="1"/>
    <col min="260" max="260" width="20.7109375" customWidth="1"/>
    <col min="261" max="261" width="18.28515625" customWidth="1"/>
    <col min="262" max="262" width="18.85546875" customWidth="1"/>
    <col min="263" max="512" width="9.140625" customWidth="1"/>
    <col min="513" max="513" width="19.7109375" customWidth="1"/>
    <col min="514" max="514" width="20.7109375" customWidth="1"/>
    <col min="515" max="515" width="19.140625" customWidth="1"/>
    <col min="516" max="516" width="20.7109375" customWidth="1"/>
    <col min="517" max="517" width="18.28515625" customWidth="1"/>
    <col min="518" max="518" width="18.85546875" customWidth="1"/>
    <col min="519" max="768" width="9.140625" customWidth="1"/>
    <col min="769" max="769" width="19.7109375" customWidth="1"/>
    <col min="770" max="770" width="20.7109375" customWidth="1"/>
    <col min="771" max="771" width="19.140625" customWidth="1"/>
    <col min="772" max="772" width="20.7109375" customWidth="1"/>
    <col min="773" max="773" width="18.28515625" customWidth="1"/>
    <col min="774" max="774" width="18.85546875" customWidth="1"/>
    <col min="775" max="1024" width="9.140625" customWidth="1"/>
    <col min="1025" max="1025" width="19.7109375" customWidth="1"/>
    <col min="1026" max="1026" width="20.7109375" customWidth="1"/>
    <col min="1027" max="1027" width="19.140625" customWidth="1"/>
    <col min="1028" max="1028" width="20.7109375" customWidth="1"/>
    <col min="1029" max="1029" width="18.28515625" customWidth="1"/>
    <col min="1030" max="1030" width="18.85546875" customWidth="1"/>
    <col min="1031" max="1280" width="9.140625" customWidth="1"/>
    <col min="1281" max="1281" width="19.7109375" customWidth="1"/>
    <col min="1282" max="1282" width="20.7109375" customWidth="1"/>
    <col min="1283" max="1283" width="19.140625" customWidth="1"/>
    <col min="1284" max="1284" width="20.7109375" customWidth="1"/>
    <col min="1285" max="1285" width="18.28515625" customWidth="1"/>
    <col min="1286" max="1286" width="18.85546875" customWidth="1"/>
    <col min="1287" max="1536" width="9.140625" customWidth="1"/>
    <col min="1537" max="1537" width="19.7109375" customWidth="1"/>
    <col min="1538" max="1538" width="20.7109375" customWidth="1"/>
    <col min="1539" max="1539" width="19.140625" customWidth="1"/>
    <col min="1540" max="1540" width="20.7109375" customWidth="1"/>
    <col min="1541" max="1541" width="18.28515625" customWidth="1"/>
    <col min="1542" max="1542" width="18.85546875" customWidth="1"/>
    <col min="1543" max="1792" width="9.140625" customWidth="1"/>
    <col min="1793" max="1793" width="19.7109375" customWidth="1"/>
    <col min="1794" max="1794" width="20.7109375" customWidth="1"/>
    <col min="1795" max="1795" width="19.140625" customWidth="1"/>
    <col min="1796" max="1796" width="20.7109375" customWidth="1"/>
    <col min="1797" max="1797" width="18.28515625" customWidth="1"/>
    <col min="1798" max="1798" width="18.85546875" customWidth="1"/>
    <col min="1799" max="2048" width="9.140625" customWidth="1"/>
    <col min="2049" max="2049" width="19.7109375" customWidth="1"/>
    <col min="2050" max="2050" width="20.7109375" customWidth="1"/>
    <col min="2051" max="2051" width="19.140625" customWidth="1"/>
    <col min="2052" max="2052" width="20.7109375" customWidth="1"/>
    <col min="2053" max="2053" width="18.28515625" customWidth="1"/>
    <col min="2054" max="2054" width="18.85546875" customWidth="1"/>
    <col min="2055" max="2304" width="9.140625" customWidth="1"/>
    <col min="2305" max="2305" width="19.7109375" customWidth="1"/>
    <col min="2306" max="2306" width="20.7109375" customWidth="1"/>
    <col min="2307" max="2307" width="19.140625" customWidth="1"/>
    <col min="2308" max="2308" width="20.7109375" customWidth="1"/>
    <col min="2309" max="2309" width="18.28515625" customWidth="1"/>
    <col min="2310" max="2310" width="18.85546875" customWidth="1"/>
    <col min="2311" max="2560" width="9.140625" customWidth="1"/>
    <col min="2561" max="2561" width="19.7109375" customWidth="1"/>
    <col min="2562" max="2562" width="20.7109375" customWidth="1"/>
    <col min="2563" max="2563" width="19.140625" customWidth="1"/>
    <col min="2564" max="2564" width="20.7109375" customWidth="1"/>
    <col min="2565" max="2565" width="18.28515625" customWidth="1"/>
    <col min="2566" max="2566" width="18.85546875" customWidth="1"/>
    <col min="2567" max="2816" width="9.140625" customWidth="1"/>
    <col min="2817" max="2817" width="19.7109375" customWidth="1"/>
    <col min="2818" max="2818" width="20.7109375" customWidth="1"/>
    <col min="2819" max="2819" width="19.140625" customWidth="1"/>
    <col min="2820" max="2820" width="20.7109375" customWidth="1"/>
    <col min="2821" max="2821" width="18.28515625" customWidth="1"/>
    <col min="2822" max="2822" width="18.85546875" customWidth="1"/>
    <col min="2823" max="3072" width="9.140625" customWidth="1"/>
    <col min="3073" max="3073" width="19.7109375" customWidth="1"/>
    <col min="3074" max="3074" width="20.7109375" customWidth="1"/>
    <col min="3075" max="3075" width="19.140625" customWidth="1"/>
    <col min="3076" max="3076" width="20.7109375" customWidth="1"/>
    <col min="3077" max="3077" width="18.28515625" customWidth="1"/>
    <col min="3078" max="3078" width="18.85546875" customWidth="1"/>
    <col min="3079" max="3328" width="9.140625" customWidth="1"/>
    <col min="3329" max="3329" width="19.7109375" customWidth="1"/>
    <col min="3330" max="3330" width="20.7109375" customWidth="1"/>
    <col min="3331" max="3331" width="19.140625" customWidth="1"/>
    <col min="3332" max="3332" width="20.7109375" customWidth="1"/>
    <col min="3333" max="3333" width="18.28515625" customWidth="1"/>
    <col min="3334" max="3334" width="18.85546875" customWidth="1"/>
    <col min="3335" max="3584" width="9.140625" customWidth="1"/>
    <col min="3585" max="3585" width="19.7109375" customWidth="1"/>
    <col min="3586" max="3586" width="20.7109375" customWidth="1"/>
    <col min="3587" max="3587" width="19.140625" customWidth="1"/>
    <col min="3588" max="3588" width="20.7109375" customWidth="1"/>
    <col min="3589" max="3589" width="18.28515625" customWidth="1"/>
    <col min="3590" max="3590" width="18.85546875" customWidth="1"/>
    <col min="3591" max="3840" width="9.140625" customWidth="1"/>
    <col min="3841" max="3841" width="19.7109375" customWidth="1"/>
    <col min="3842" max="3842" width="20.7109375" customWidth="1"/>
    <col min="3843" max="3843" width="19.140625" customWidth="1"/>
    <col min="3844" max="3844" width="20.7109375" customWidth="1"/>
    <col min="3845" max="3845" width="18.28515625" customWidth="1"/>
    <col min="3846" max="3846" width="18.85546875" customWidth="1"/>
    <col min="3847" max="4096" width="9.140625" customWidth="1"/>
    <col min="4097" max="4097" width="19.7109375" customWidth="1"/>
    <col min="4098" max="4098" width="20.7109375" customWidth="1"/>
    <col min="4099" max="4099" width="19.140625" customWidth="1"/>
    <col min="4100" max="4100" width="20.7109375" customWidth="1"/>
    <col min="4101" max="4101" width="18.28515625" customWidth="1"/>
    <col min="4102" max="4102" width="18.85546875" customWidth="1"/>
    <col min="4103" max="4352" width="9.140625" customWidth="1"/>
    <col min="4353" max="4353" width="19.7109375" customWidth="1"/>
    <col min="4354" max="4354" width="20.7109375" customWidth="1"/>
    <col min="4355" max="4355" width="19.140625" customWidth="1"/>
    <col min="4356" max="4356" width="20.7109375" customWidth="1"/>
    <col min="4357" max="4357" width="18.28515625" customWidth="1"/>
    <col min="4358" max="4358" width="18.85546875" customWidth="1"/>
    <col min="4359" max="4608" width="9.140625" customWidth="1"/>
    <col min="4609" max="4609" width="19.7109375" customWidth="1"/>
    <col min="4610" max="4610" width="20.7109375" customWidth="1"/>
    <col min="4611" max="4611" width="19.140625" customWidth="1"/>
    <col min="4612" max="4612" width="20.7109375" customWidth="1"/>
    <col min="4613" max="4613" width="18.28515625" customWidth="1"/>
    <col min="4614" max="4614" width="18.85546875" customWidth="1"/>
    <col min="4615" max="4864" width="9.140625" customWidth="1"/>
    <col min="4865" max="4865" width="19.7109375" customWidth="1"/>
    <col min="4866" max="4866" width="20.7109375" customWidth="1"/>
    <col min="4867" max="4867" width="19.140625" customWidth="1"/>
    <col min="4868" max="4868" width="20.7109375" customWidth="1"/>
    <col min="4869" max="4869" width="18.28515625" customWidth="1"/>
    <col min="4870" max="4870" width="18.85546875" customWidth="1"/>
    <col min="4871" max="5120" width="9.140625" customWidth="1"/>
    <col min="5121" max="5121" width="19.7109375" customWidth="1"/>
    <col min="5122" max="5122" width="20.7109375" customWidth="1"/>
    <col min="5123" max="5123" width="19.140625" customWidth="1"/>
    <col min="5124" max="5124" width="20.7109375" customWidth="1"/>
    <col min="5125" max="5125" width="18.28515625" customWidth="1"/>
    <col min="5126" max="5126" width="18.85546875" customWidth="1"/>
    <col min="5127" max="5376" width="9.140625" customWidth="1"/>
    <col min="5377" max="5377" width="19.7109375" customWidth="1"/>
    <col min="5378" max="5378" width="20.7109375" customWidth="1"/>
    <col min="5379" max="5379" width="19.140625" customWidth="1"/>
    <col min="5380" max="5380" width="20.7109375" customWidth="1"/>
    <col min="5381" max="5381" width="18.28515625" customWidth="1"/>
    <col min="5382" max="5382" width="18.85546875" customWidth="1"/>
    <col min="5383" max="5632" width="9.140625" customWidth="1"/>
    <col min="5633" max="5633" width="19.7109375" customWidth="1"/>
    <col min="5634" max="5634" width="20.7109375" customWidth="1"/>
    <col min="5635" max="5635" width="19.140625" customWidth="1"/>
    <col min="5636" max="5636" width="20.7109375" customWidth="1"/>
    <col min="5637" max="5637" width="18.28515625" customWidth="1"/>
    <col min="5638" max="5638" width="18.85546875" customWidth="1"/>
    <col min="5639" max="5888" width="9.140625" customWidth="1"/>
    <col min="5889" max="5889" width="19.7109375" customWidth="1"/>
    <col min="5890" max="5890" width="20.7109375" customWidth="1"/>
    <col min="5891" max="5891" width="19.140625" customWidth="1"/>
    <col min="5892" max="5892" width="20.7109375" customWidth="1"/>
    <col min="5893" max="5893" width="18.28515625" customWidth="1"/>
    <col min="5894" max="5894" width="18.85546875" customWidth="1"/>
    <col min="5895" max="6144" width="9.140625" customWidth="1"/>
    <col min="6145" max="6145" width="19.7109375" customWidth="1"/>
    <col min="6146" max="6146" width="20.7109375" customWidth="1"/>
    <col min="6147" max="6147" width="19.140625" customWidth="1"/>
    <col min="6148" max="6148" width="20.7109375" customWidth="1"/>
    <col min="6149" max="6149" width="18.28515625" customWidth="1"/>
    <col min="6150" max="6150" width="18.85546875" customWidth="1"/>
    <col min="6151" max="6400" width="9.140625" customWidth="1"/>
    <col min="6401" max="6401" width="19.7109375" customWidth="1"/>
    <col min="6402" max="6402" width="20.7109375" customWidth="1"/>
    <col min="6403" max="6403" width="19.140625" customWidth="1"/>
    <col min="6404" max="6404" width="20.7109375" customWidth="1"/>
    <col min="6405" max="6405" width="18.28515625" customWidth="1"/>
    <col min="6406" max="6406" width="18.85546875" customWidth="1"/>
    <col min="6407" max="6656" width="9.140625" customWidth="1"/>
    <col min="6657" max="6657" width="19.7109375" customWidth="1"/>
    <col min="6658" max="6658" width="20.7109375" customWidth="1"/>
    <col min="6659" max="6659" width="19.140625" customWidth="1"/>
    <col min="6660" max="6660" width="20.7109375" customWidth="1"/>
    <col min="6661" max="6661" width="18.28515625" customWidth="1"/>
    <col min="6662" max="6662" width="18.85546875" customWidth="1"/>
    <col min="6663" max="6912" width="9.140625" customWidth="1"/>
    <col min="6913" max="6913" width="19.7109375" customWidth="1"/>
    <col min="6914" max="6914" width="20.7109375" customWidth="1"/>
    <col min="6915" max="6915" width="19.140625" customWidth="1"/>
    <col min="6916" max="6916" width="20.7109375" customWidth="1"/>
    <col min="6917" max="6917" width="18.28515625" customWidth="1"/>
    <col min="6918" max="6918" width="18.85546875" customWidth="1"/>
    <col min="6919" max="7168" width="9.140625" customWidth="1"/>
    <col min="7169" max="7169" width="19.7109375" customWidth="1"/>
    <col min="7170" max="7170" width="20.7109375" customWidth="1"/>
    <col min="7171" max="7171" width="19.140625" customWidth="1"/>
    <col min="7172" max="7172" width="20.7109375" customWidth="1"/>
    <col min="7173" max="7173" width="18.28515625" customWidth="1"/>
    <col min="7174" max="7174" width="18.85546875" customWidth="1"/>
    <col min="7175" max="7424" width="9.140625" customWidth="1"/>
    <col min="7425" max="7425" width="19.7109375" customWidth="1"/>
    <col min="7426" max="7426" width="20.7109375" customWidth="1"/>
    <col min="7427" max="7427" width="19.140625" customWidth="1"/>
    <col min="7428" max="7428" width="20.7109375" customWidth="1"/>
    <col min="7429" max="7429" width="18.28515625" customWidth="1"/>
    <col min="7430" max="7430" width="18.85546875" customWidth="1"/>
    <col min="7431" max="7680" width="9.140625" customWidth="1"/>
    <col min="7681" max="7681" width="19.7109375" customWidth="1"/>
    <col min="7682" max="7682" width="20.7109375" customWidth="1"/>
    <col min="7683" max="7683" width="19.140625" customWidth="1"/>
    <col min="7684" max="7684" width="20.7109375" customWidth="1"/>
    <col min="7685" max="7685" width="18.28515625" customWidth="1"/>
    <col min="7686" max="7686" width="18.85546875" customWidth="1"/>
    <col min="7687" max="7936" width="9.140625" customWidth="1"/>
    <col min="7937" max="7937" width="19.7109375" customWidth="1"/>
    <col min="7938" max="7938" width="20.7109375" customWidth="1"/>
    <col min="7939" max="7939" width="19.140625" customWidth="1"/>
    <col min="7940" max="7940" width="20.7109375" customWidth="1"/>
    <col min="7941" max="7941" width="18.28515625" customWidth="1"/>
    <col min="7942" max="7942" width="18.85546875" customWidth="1"/>
    <col min="7943" max="8192" width="9.140625" customWidth="1"/>
    <col min="8193" max="8193" width="19.7109375" customWidth="1"/>
    <col min="8194" max="8194" width="20.7109375" customWidth="1"/>
    <col min="8195" max="8195" width="19.140625" customWidth="1"/>
    <col min="8196" max="8196" width="20.7109375" customWidth="1"/>
    <col min="8197" max="8197" width="18.28515625" customWidth="1"/>
    <col min="8198" max="8198" width="18.85546875" customWidth="1"/>
    <col min="8199" max="8448" width="9.140625" customWidth="1"/>
    <col min="8449" max="8449" width="19.7109375" customWidth="1"/>
    <col min="8450" max="8450" width="20.7109375" customWidth="1"/>
    <col min="8451" max="8451" width="19.140625" customWidth="1"/>
    <col min="8452" max="8452" width="20.7109375" customWidth="1"/>
    <col min="8453" max="8453" width="18.28515625" customWidth="1"/>
    <col min="8454" max="8454" width="18.85546875" customWidth="1"/>
    <col min="8455" max="8704" width="9.140625" customWidth="1"/>
    <col min="8705" max="8705" width="19.7109375" customWidth="1"/>
    <col min="8706" max="8706" width="20.7109375" customWidth="1"/>
    <col min="8707" max="8707" width="19.140625" customWidth="1"/>
    <col min="8708" max="8708" width="20.7109375" customWidth="1"/>
    <col min="8709" max="8709" width="18.28515625" customWidth="1"/>
    <col min="8710" max="8710" width="18.85546875" customWidth="1"/>
    <col min="8711" max="8960" width="9.140625" customWidth="1"/>
    <col min="8961" max="8961" width="19.7109375" customWidth="1"/>
    <col min="8962" max="8962" width="20.7109375" customWidth="1"/>
    <col min="8963" max="8963" width="19.140625" customWidth="1"/>
    <col min="8964" max="8964" width="20.7109375" customWidth="1"/>
    <col min="8965" max="8965" width="18.28515625" customWidth="1"/>
    <col min="8966" max="8966" width="18.85546875" customWidth="1"/>
    <col min="8967" max="9216" width="9.140625" customWidth="1"/>
    <col min="9217" max="9217" width="19.7109375" customWidth="1"/>
    <col min="9218" max="9218" width="20.7109375" customWidth="1"/>
    <col min="9219" max="9219" width="19.140625" customWidth="1"/>
    <col min="9220" max="9220" width="20.7109375" customWidth="1"/>
    <col min="9221" max="9221" width="18.28515625" customWidth="1"/>
    <col min="9222" max="9222" width="18.85546875" customWidth="1"/>
    <col min="9223" max="9472" width="9.140625" customWidth="1"/>
    <col min="9473" max="9473" width="19.7109375" customWidth="1"/>
    <col min="9474" max="9474" width="20.7109375" customWidth="1"/>
    <col min="9475" max="9475" width="19.140625" customWidth="1"/>
    <col min="9476" max="9476" width="20.7109375" customWidth="1"/>
    <col min="9477" max="9477" width="18.28515625" customWidth="1"/>
    <col min="9478" max="9478" width="18.85546875" customWidth="1"/>
    <col min="9479" max="9728" width="9.140625" customWidth="1"/>
    <col min="9729" max="9729" width="19.7109375" customWidth="1"/>
    <col min="9730" max="9730" width="20.7109375" customWidth="1"/>
    <col min="9731" max="9731" width="19.140625" customWidth="1"/>
    <col min="9732" max="9732" width="20.7109375" customWidth="1"/>
    <col min="9733" max="9733" width="18.28515625" customWidth="1"/>
    <col min="9734" max="9734" width="18.85546875" customWidth="1"/>
    <col min="9735" max="9984" width="9.140625" customWidth="1"/>
    <col min="9985" max="9985" width="19.7109375" customWidth="1"/>
    <col min="9986" max="9986" width="20.7109375" customWidth="1"/>
    <col min="9987" max="9987" width="19.140625" customWidth="1"/>
    <col min="9988" max="9988" width="20.7109375" customWidth="1"/>
    <col min="9989" max="9989" width="18.28515625" customWidth="1"/>
    <col min="9990" max="9990" width="18.85546875" customWidth="1"/>
    <col min="9991" max="10240" width="9.140625" customWidth="1"/>
    <col min="10241" max="10241" width="19.7109375" customWidth="1"/>
    <col min="10242" max="10242" width="20.7109375" customWidth="1"/>
    <col min="10243" max="10243" width="19.140625" customWidth="1"/>
    <col min="10244" max="10244" width="20.7109375" customWidth="1"/>
    <col min="10245" max="10245" width="18.28515625" customWidth="1"/>
    <col min="10246" max="10246" width="18.85546875" customWidth="1"/>
    <col min="10247" max="10496" width="9.140625" customWidth="1"/>
    <col min="10497" max="10497" width="19.7109375" customWidth="1"/>
    <col min="10498" max="10498" width="20.7109375" customWidth="1"/>
    <col min="10499" max="10499" width="19.140625" customWidth="1"/>
    <col min="10500" max="10500" width="20.7109375" customWidth="1"/>
    <col min="10501" max="10501" width="18.28515625" customWidth="1"/>
    <col min="10502" max="10502" width="18.85546875" customWidth="1"/>
    <col min="10503" max="10752" width="9.140625" customWidth="1"/>
    <col min="10753" max="10753" width="19.7109375" customWidth="1"/>
    <col min="10754" max="10754" width="20.7109375" customWidth="1"/>
    <col min="10755" max="10755" width="19.140625" customWidth="1"/>
    <col min="10756" max="10756" width="20.7109375" customWidth="1"/>
    <col min="10757" max="10757" width="18.28515625" customWidth="1"/>
    <col min="10758" max="10758" width="18.85546875" customWidth="1"/>
    <col min="10759" max="11008" width="9.140625" customWidth="1"/>
    <col min="11009" max="11009" width="19.7109375" customWidth="1"/>
    <col min="11010" max="11010" width="20.7109375" customWidth="1"/>
    <col min="11011" max="11011" width="19.140625" customWidth="1"/>
    <col min="11012" max="11012" width="20.7109375" customWidth="1"/>
    <col min="11013" max="11013" width="18.28515625" customWidth="1"/>
    <col min="11014" max="11014" width="18.85546875" customWidth="1"/>
    <col min="11015" max="11264" width="9.140625" customWidth="1"/>
    <col min="11265" max="11265" width="19.7109375" customWidth="1"/>
    <col min="11266" max="11266" width="20.7109375" customWidth="1"/>
    <col min="11267" max="11267" width="19.140625" customWidth="1"/>
    <col min="11268" max="11268" width="20.7109375" customWidth="1"/>
    <col min="11269" max="11269" width="18.28515625" customWidth="1"/>
    <col min="11270" max="11270" width="18.85546875" customWidth="1"/>
    <col min="11271" max="11520" width="9.140625" customWidth="1"/>
    <col min="11521" max="11521" width="19.7109375" customWidth="1"/>
    <col min="11522" max="11522" width="20.7109375" customWidth="1"/>
    <col min="11523" max="11523" width="19.140625" customWidth="1"/>
    <col min="11524" max="11524" width="20.7109375" customWidth="1"/>
    <col min="11525" max="11525" width="18.28515625" customWidth="1"/>
    <col min="11526" max="11526" width="18.85546875" customWidth="1"/>
    <col min="11527" max="11776" width="9.140625" customWidth="1"/>
    <col min="11777" max="11777" width="19.7109375" customWidth="1"/>
    <col min="11778" max="11778" width="20.7109375" customWidth="1"/>
    <col min="11779" max="11779" width="19.140625" customWidth="1"/>
    <col min="11780" max="11780" width="20.7109375" customWidth="1"/>
    <col min="11781" max="11781" width="18.28515625" customWidth="1"/>
    <col min="11782" max="11782" width="18.85546875" customWidth="1"/>
    <col min="11783" max="12032" width="9.140625" customWidth="1"/>
    <col min="12033" max="12033" width="19.7109375" customWidth="1"/>
    <col min="12034" max="12034" width="20.7109375" customWidth="1"/>
    <col min="12035" max="12035" width="19.140625" customWidth="1"/>
    <col min="12036" max="12036" width="20.7109375" customWidth="1"/>
    <col min="12037" max="12037" width="18.28515625" customWidth="1"/>
    <col min="12038" max="12038" width="18.85546875" customWidth="1"/>
    <col min="12039" max="12288" width="9.140625" customWidth="1"/>
    <col min="12289" max="12289" width="19.7109375" customWidth="1"/>
    <col min="12290" max="12290" width="20.7109375" customWidth="1"/>
    <col min="12291" max="12291" width="19.140625" customWidth="1"/>
    <col min="12292" max="12292" width="20.7109375" customWidth="1"/>
    <col min="12293" max="12293" width="18.28515625" customWidth="1"/>
    <col min="12294" max="12294" width="18.85546875" customWidth="1"/>
    <col min="12295" max="12544" width="9.140625" customWidth="1"/>
    <col min="12545" max="12545" width="19.7109375" customWidth="1"/>
    <col min="12546" max="12546" width="20.7109375" customWidth="1"/>
    <col min="12547" max="12547" width="19.140625" customWidth="1"/>
    <col min="12548" max="12548" width="20.7109375" customWidth="1"/>
    <col min="12549" max="12549" width="18.28515625" customWidth="1"/>
    <col min="12550" max="12550" width="18.85546875" customWidth="1"/>
    <col min="12551" max="12800" width="9.140625" customWidth="1"/>
    <col min="12801" max="12801" width="19.7109375" customWidth="1"/>
    <col min="12802" max="12802" width="20.7109375" customWidth="1"/>
    <col min="12803" max="12803" width="19.140625" customWidth="1"/>
    <col min="12804" max="12804" width="20.7109375" customWidth="1"/>
    <col min="12805" max="12805" width="18.28515625" customWidth="1"/>
    <col min="12806" max="12806" width="18.85546875" customWidth="1"/>
    <col min="12807" max="13056" width="9.140625" customWidth="1"/>
    <col min="13057" max="13057" width="19.7109375" customWidth="1"/>
    <col min="13058" max="13058" width="20.7109375" customWidth="1"/>
    <col min="13059" max="13059" width="19.140625" customWidth="1"/>
    <col min="13060" max="13060" width="20.7109375" customWidth="1"/>
    <col min="13061" max="13061" width="18.28515625" customWidth="1"/>
    <col min="13062" max="13062" width="18.85546875" customWidth="1"/>
    <col min="13063" max="13312" width="9.140625" customWidth="1"/>
    <col min="13313" max="13313" width="19.7109375" customWidth="1"/>
    <col min="13314" max="13314" width="20.7109375" customWidth="1"/>
    <col min="13315" max="13315" width="19.140625" customWidth="1"/>
    <col min="13316" max="13316" width="20.7109375" customWidth="1"/>
    <col min="13317" max="13317" width="18.28515625" customWidth="1"/>
    <col min="13318" max="13318" width="18.85546875" customWidth="1"/>
    <col min="13319" max="13568" width="9.140625" customWidth="1"/>
    <col min="13569" max="13569" width="19.7109375" customWidth="1"/>
    <col min="13570" max="13570" width="20.7109375" customWidth="1"/>
    <col min="13571" max="13571" width="19.140625" customWidth="1"/>
    <col min="13572" max="13572" width="20.7109375" customWidth="1"/>
    <col min="13573" max="13573" width="18.28515625" customWidth="1"/>
    <col min="13574" max="13574" width="18.85546875" customWidth="1"/>
    <col min="13575" max="13824" width="9.140625" customWidth="1"/>
    <col min="13825" max="13825" width="19.7109375" customWidth="1"/>
    <col min="13826" max="13826" width="20.7109375" customWidth="1"/>
    <col min="13827" max="13827" width="19.140625" customWidth="1"/>
    <col min="13828" max="13828" width="20.7109375" customWidth="1"/>
    <col min="13829" max="13829" width="18.28515625" customWidth="1"/>
    <col min="13830" max="13830" width="18.85546875" customWidth="1"/>
    <col min="13831" max="14080" width="9.140625" customWidth="1"/>
    <col min="14081" max="14081" width="19.7109375" customWidth="1"/>
    <col min="14082" max="14082" width="20.7109375" customWidth="1"/>
    <col min="14083" max="14083" width="19.140625" customWidth="1"/>
    <col min="14084" max="14084" width="20.7109375" customWidth="1"/>
    <col min="14085" max="14085" width="18.28515625" customWidth="1"/>
    <col min="14086" max="14086" width="18.85546875" customWidth="1"/>
    <col min="14087" max="14336" width="9.140625" customWidth="1"/>
    <col min="14337" max="14337" width="19.7109375" customWidth="1"/>
    <col min="14338" max="14338" width="20.7109375" customWidth="1"/>
    <col min="14339" max="14339" width="19.140625" customWidth="1"/>
    <col min="14340" max="14340" width="20.7109375" customWidth="1"/>
    <col min="14341" max="14341" width="18.28515625" customWidth="1"/>
    <col min="14342" max="14342" width="18.85546875" customWidth="1"/>
    <col min="14343" max="14592" width="9.140625" customWidth="1"/>
    <col min="14593" max="14593" width="19.7109375" customWidth="1"/>
    <col min="14594" max="14594" width="20.7109375" customWidth="1"/>
    <col min="14595" max="14595" width="19.140625" customWidth="1"/>
    <col min="14596" max="14596" width="20.7109375" customWidth="1"/>
    <col min="14597" max="14597" width="18.28515625" customWidth="1"/>
    <col min="14598" max="14598" width="18.85546875" customWidth="1"/>
    <col min="14599" max="14848" width="9.140625" customWidth="1"/>
    <col min="14849" max="14849" width="19.7109375" customWidth="1"/>
    <col min="14850" max="14850" width="20.7109375" customWidth="1"/>
    <col min="14851" max="14851" width="19.140625" customWidth="1"/>
    <col min="14852" max="14852" width="20.7109375" customWidth="1"/>
    <col min="14853" max="14853" width="18.28515625" customWidth="1"/>
    <col min="14854" max="14854" width="18.85546875" customWidth="1"/>
    <col min="14855" max="15104" width="9.140625" customWidth="1"/>
    <col min="15105" max="15105" width="19.7109375" customWidth="1"/>
    <col min="15106" max="15106" width="20.7109375" customWidth="1"/>
    <col min="15107" max="15107" width="19.140625" customWidth="1"/>
    <col min="15108" max="15108" width="20.7109375" customWidth="1"/>
    <col min="15109" max="15109" width="18.28515625" customWidth="1"/>
    <col min="15110" max="15110" width="18.85546875" customWidth="1"/>
    <col min="15111" max="15360" width="9.140625" customWidth="1"/>
    <col min="15361" max="15361" width="19.7109375" customWidth="1"/>
    <col min="15362" max="15362" width="20.7109375" customWidth="1"/>
    <col min="15363" max="15363" width="19.140625" customWidth="1"/>
    <col min="15364" max="15364" width="20.7109375" customWidth="1"/>
    <col min="15365" max="15365" width="18.28515625" customWidth="1"/>
    <col min="15366" max="15366" width="18.85546875" customWidth="1"/>
    <col min="15367" max="15616" width="9.140625" customWidth="1"/>
    <col min="15617" max="15617" width="19.7109375" customWidth="1"/>
    <col min="15618" max="15618" width="20.7109375" customWidth="1"/>
    <col min="15619" max="15619" width="19.140625" customWidth="1"/>
    <col min="15620" max="15620" width="20.7109375" customWidth="1"/>
    <col min="15621" max="15621" width="18.28515625" customWidth="1"/>
    <col min="15622" max="15622" width="18.85546875" customWidth="1"/>
    <col min="15623" max="15872" width="9.140625" customWidth="1"/>
    <col min="15873" max="15873" width="19.7109375" customWidth="1"/>
    <col min="15874" max="15874" width="20.7109375" customWidth="1"/>
    <col min="15875" max="15875" width="19.140625" customWidth="1"/>
    <col min="15876" max="15876" width="20.7109375" customWidth="1"/>
    <col min="15877" max="15877" width="18.28515625" customWidth="1"/>
    <col min="15878" max="15878" width="18.85546875" customWidth="1"/>
    <col min="15879" max="16128" width="9.140625" customWidth="1"/>
    <col min="16129" max="16129" width="19.7109375" customWidth="1"/>
    <col min="16130" max="16130" width="20.7109375" customWidth="1"/>
    <col min="16131" max="16131" width="19.140625" customWidth="1"/>
    <col min="16132" max="16132" width="20.7109375" customWidth="1"/>
    <col min="16133" max="16133" width="18.28515625" customWidth="1"/>
    <col min="16134" max="16134" width="18.85546875" customWidth="1"/>
  </cols>
  <sheetData>
    <row r="1" spans="2:10" ht="15.75" customHeight="1">
      <c r="G1" s="185"/>
      <c r="I1" s="390" t="s">
        <v>748</v>
      </c>
      <c r="J1" s="390"/>
    </row>
    <row r="2" spans="2:10" ht="15.75" customHeight="1">
      <c r="G2" s="185"/>
    </row>
    <row r="4" spans="2:10" ht="18.75" customHeight="1">
      <c r="B4" s="391" t="s">
        <v>749</v>
      </c>
      <c r="C4" s="391"/>
      <c r="D4" s="391"/>
      <c r="E4" s="391"/>
      <c r="F4" s="391"/>
      <c r="G4" s="391"/>
    </row>
    <row r="5" spans="2:10" ht="13.7" customHeight="1" thickBot="1">
      <c r="B5" s="76"/>
      <c r="C5" s="186"/>
      <c r="D5" s="186"/>
      <c r="E5" s="186"/>
      <c r="F5" s="186"/>
      <c r="G5" s="187" t="s">
        <v>750</v>
      </c>
    </row>
    <row r="6" spans="2:10" ht="16.5" customHeight="1" thickBot="1">
      <c r="B6" s="392"/>
      <c r="C6" s="393"/>
      <c r="D6" s="396" t="s">
        <v>12</v>
      </c>
      <c r="E6" s="397"/>
      <c r="F6" s="396" t="s">
        <v>13</v>
      </c>
      <c r="G6" s="397"/>
    </row>
    <row r="7" spans="2:10" ht="16.5" customHeight="1" thickBot="1">
      <c r="B7" s="394"/>
      <c r="C7" s="395"/>
      <c r="D7" s="190" t="s">
        <v>751</v>
      </c>
      <c r="E7" s="191" t="s">
        <v>752</v>
      </c>
      <c r="F7" s="190" t="s">
        <v>751</v>
      </c>
      <c r="G7" s="191" t="s">
        <v>752</v>
      </c>
    </row>
    <row r="8" spans="2:10" ht="30" customHeight="1">
      <c r="B8" s="386" t="s">
        <v>753</v>
      </c>
      <c r="C8" s="192" t="s">
        <v>754</v>
      </c>
      <c r="D8" s="193">
        <v>63973</v>
      </c>
      <c r="E8" s="194">
        <v>45695</v>
      </c>
      <c r="F8" s="193">
        <v>60330</v>
      </c>
      <c r="G8" s="194">
        <v>44463</v>
      </c>
    </row>
    <row r="9" spans="2:10" ht="30" customHeight="1">
      <c r="B9" s="386"/>
      <c r="C9" s="195" t="s">
        <v>755</v>
      </c>
      <c r="D9" s="196">
        <v>120400</v>
      </c>
      <c r="E9" s="197">
        <v>86000</v>
      </c>
      <c r="F9" s="196">
        <v>111659</v>
      </c>
      <c r="G9" s="197">
        <v>80444</v>
      </c>
    </row>
    <row r="10" spans="2:10" ht="30" customHeight="1" thickBot="1">
      <c r="B10" s="387"/>
      <c r="C10" s="198" t="s">
        <v>756</v>
      </c>
      <c r="D10" s="199">
        <v>92186</v>
      </c>
      <c r="E10" s="63">
        <v>65847</v>
      </c>
      <c r="F10" s="199">
        <v>85994</v>
      </c>
      <c r="G10" s="63">
        <v>62453</v>
      </c>
    </row>
    <row r="11" spans="2:10" ht="30" customHeight="1">
      <c r="B11" s="388" t="s">
        <v>757</v>
      </c>
      <c r="C11" s="192" t="s">
        <v>754</v>
      </c>
      <c r="D11" s="193">
        <v>130684</v>
      </c>
      <c r="E11" s="194">
        <v>92960</v>
      </c>
      <c r="F11" s="193">
        <v>126442</v>
      </c>
      <c r="G11" s="194">
        <v>90807</v>
      </c>
    </row>
    <row r="12" spans="2:10" ht="30" customHeight="1">
      <c r="B12" s="388"/>
      <c r="C12" s="195" t="s">
        <v>755</v>
      </c>
      <c r="D12" s="196">
        <v>250600</v>
      </c>
      <c r="E12" s="197">
        <v>179000</v>
      </c>
      <c r="F12" s="196">
        <v>254501</v>
      </c>
      <c r="G12" s="197">
        <v>152536</v>
      </c>
    </row>
    <row r="13" spans="2:10" ht="30" customHeight="1" thickBot="1">
      <c r="B13" s="389"/>
      <c r="C13" s="198" t="s">
        <v>756</v>
      </c>
      <c r="D13" s="199">
        <v>190642</v>
      </c>
      <c r="E13" s="63">
        <v>135980</v>
      </c>
      <c r="F13" s="199">
        <v>190471</v>
      </c>
      <c r="G13" s="63">
        <v>121671</v>
      </c>
    </row>
    <row r="15" spans="2:10">
      <c r="B15" s="83" t="s">
        <v>758</v>
      </c>
    </row>
    <row r="16" spans="2:10" ht="18.95" customHeight="1"/>
  </sheetData>
  <mergeCells count="7">
    <mergeCell ref="B8:B10"/>
    <mergeCell ref="B11:B13"/>
    <mergeCell ref="I1:J1"/>
    <mergeCell ref="B4:G4"/>
    <mergeCell ref="B6:C7"/>
    <mergeCell ref="D6:E6"/>
    <mergeCell ref="F6:G6"/>
  </mergeCells>
  <pageMargins left="0.47" right="0.38" top="1" bottom="1" header="0.5" footer="0.5"/>
  <pageSetup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B1:L27"/>
  <sheetViews>
    <sheetView showGridLines="0" topLeftCell="A4" zoomScale="85" zoomScaleNormal="85" workbookViewId="0">
      <selection activeCell="D15" sqref="D15"/>
    </sheetView>
  </sheetViews>
  <sheetFormatPr defaultColWidth="9" defaultRowHeight="15.75"/>
  <cols>
    <col min="1" max="1" width="2.7109375" style="12" customWidth="1"/>
    <col min="2" max="2" width="39" style="12" customWidth="1"/>
    <col min="3" max="3" width="20.85546875" style="12" customWidth="1"/>
    <col min="4" max="9" width="30.140625" style="12" customWidth="1"/>
    <col min="10" max="10" width="18.85546875" style="12" customWidth="1"/>
    <col min="11" max="11" width="15.5703125" style="12" customWidth="1"/>
    <col min="12" max="258" width="9" style="12" customWidth="1"/>
    <col min="259" max="259" width="6.7109375" style="12" customWidth="1"/>
    <col min="260" max="265" width="30.140625" style="12" customWidth="1"/>
    <col min="266" max="266" width="18.85546875" style="12" customWidth="1"/>
    <col min="267" max="267" width="15.5703125" style="12" customWidth="1"/>
    <col min="268" max="514" width="9" style="12" customWidth="1"/>
    <col min="515" max="515" width="6.7109375" style="12" customWidth="1"/>
    <col min="516" max="521" width="30.140625" style="12" customWidth="1"/>
    <col min="522" max="522" width="18.85546875" style="12" customWidth="1"/>
    <col min="523" max="523" width="15.5703125" style="12" customWidth="1"/>
    <col min="524" max="770" width="9" style="12" customWidth="1"/>
    <col min="771" max="771" width="6.7109375" style="12" customWidth="1"/>
    <col min="772" max="777" width="30.140625" style="12" customWidth="1"/>
    <col min="778" max="778" width="18.85546875" style="12" customWidth="1"/>
    <col min="779" max="779" width="15.5703125" style="12" customWidth="1"/>
    <col min="780" max="1026" width="9" style="12" customWidth="1"/>
    <col min="1027" max="1027" width="6.7109375" style="12" customWidth="1"/>
    <col min="1028" max="1033" width="30.140625" style="12" customWidth="1"/>
    <col min="1034" max="1034" width="18.85546875" style="12" customWidth="1"/>
    <col min="1035" max="1035" width="15.5703125" style="12" customWidth="1"/>
    <col min="1036" max="1282" width="9" style="12" customWidth="1"/>
    <col min="1283" max="1283" width="6.7109375" style="12" customWidth="1"/>
    <col min="1284" max="1289" width="30.140625" style="12" customWidth="1"/>
    <col min="1290" max="1290" width="18.85546875" style="12" customWidth="1"/>
    <col min="1291" max="1291" width="15.5703125" style="12" customWidth="1"/>
    <col min="1292" max="1538" width="9" style="12" customWidth="1"/>
    <col min="1539" max="1539" width="6.7109375" style="12" customWidth="1"/>
    <col min="1540" max="1545" width="30.140625" style="12" customWidth="1"/>
    <col min="1546" max="1546" width="18.85546875" style="12" customWidth="1"/>
    <col min="1547" max="1547" width="15.5703125" style="12" customWidth="1"/>
    <col min="1548" max="1794" width="9" style="12" customWidth="1"/>
    <col min="1795" max="1795" width="6.7109375" style="12" customWidth="1"/>
    <col min="1796" max="1801" width="30.140625" style="12" customWidth="1"/>
    <col min="1802" max="1802" width="18.85546875" style="12" customWidth="1"/>
    <col min="1803" max="1803" width="15.5703125" style="12" customWidth="1"/>
    <col min="1804" max="2050" width="9" style="12" customWidth="1"/>
    <col min="2051" max="2051" width="6.7109375" style="12" customWidth="1"/>
    <col min="2052" max="2057" width="30.140625" style="12" customWidth="1"/>
    <col min="2058" max="2058" width="18.85546875" style="12" customWidth="1"/>
    <col min="2059" max="2059" width="15.5703125" style="12" customWidth="1"/>
    <col min="2060" max="2306" width="9" style="12" customWidth="1"/>
    <col min="2307" max="2307" width="6.7109375" style="12" customWidth="1"/>
    <col min="2308" max="2313" width="30.140625" style="12" customWidth="1"/>
    <col min="2314" max="2314" width="18.85546875" style="12" customWidth="1"/>
    <col min="2315" max="2315" width="15.5703125" style="12" customWidth="1"/>
    <col min="2316" max="2562" width="9" style="12" customWidth="1"/>
    <col min="2563" max="2563" width="6.7109375" style="12" customWidth="1"/>
    <col min="2564" max="2569" width="30.140625" style="12" customWidth="1"/>
    <col min="2570" max="2570" width="18.85546875" style="12" customWidth="1"/>
    <col min="2571" max="2571" width="15.5703125" style="12" customWidth="1"/>
    <col min="2572" max="2818" width="9" style="12" customWidth="1"/>
    <col min="2819" max="2819" width="6.7109375" style="12" customWidth="1"/>
    <col min="2820" max="2825" width="30.140625" style="12" customWidth="1"/>
    <col min="2826" max="2826" width="18.85546875" style="12" customWidth="1"/>
    <col min="2827" max="2827" width="15.5703125" style="12" customWidth="1"/>
    <col min="2828" max="3074" width="9" style="12" customWidth="1"/>
    <col min="3075" max="3075" width="6.7109375" style="12" customWidth="1"/>
    <col min="3076" max="3081" width="30.140625" style="12" customWidth="1"/>
    <col min="3082" max="3082" width="18.85546875" style="12" customWidth="1"/>
    <col min="3083" max="3083" width="15.5703125" style="12" customWidth="1"/>
    <col min="3084" max="3330" width="9" style="12" customWidth="1"/>
    <col min="3331" max="3331" width="6.7109375" style="12" customWidth="1"/>
    <col min="3332" max="3337" width="30.140625" style="12" customWidth="1"/>
    <col min="3338" max="3338" width="18.85546875" style="12" customWidth="1"/>
    <col min="3339" max="3339" width="15.5703125" style="12" customWidth="1"/>
    <col min="3340" max="3586" width="9" style="12" customWidth="1"/>
    <col min="3587" max="3587" width="6.7109375" style="12" customWidth="1"/>
    <col min="3588" max="3593" width="30.140625" style="12" customWidth="1"/>
    <col min="3594" max="3594" width="18.85546875" style="12" customWidth="1"/>
    <col min="3595" max="3595" width="15.5703125" style="12" customWidth="1"/>
    <col min="3596" max="3842" width="9" style="12" customWidth="1"/>
    <col min="3843" max="3843" width="6.7109375" style="12" customWidth="1"/>
    <col min="3844" max="3849" width="30.140625" style="12" customWidth="1"/>
    <col min="3850" max="3850" width="18.85546875" style="12" customWidth="1"/>
    <col min="3851" max="3851" width="15.5703125" style="12" customWidth="1"/>
    <col min="3852" max="4098" width="9" style="12" customWidth="1"/>
    <col min="4099" max="4099" width="6.7109375" style="12" customWidth="1"/>
    <col min="4100" max="4105" width="30.140625" style="12" customWidth="1"/>
    <col min="4106" max="4106" width="18.85546875" style="12" customWidth="1"/>
    <col min="4107" max="4107" width="15.5703125" style="12" customWidth="1"/>
    <col min="4108" max="4354" width="9" style="12" customWidth="1"/>
    <col min="4355" max="4355" width="6.7109375" style="12" customWidth="1"/>
    <col min="4356" max="4361" width="30.140625" style="12" customWidth="1"/>
    <col min="4362" max="4362" width="18.85546875" style="12" customWidth="1"/>
    <col min="4363" max="4363" width="15.5703125" style="12" customWidth="1"/>
    <col min="4364" max="4610" width="9" style="12" customWidth="1"/>
    <col min="4611" max="4611" width="6.7109375" style="12" customWidth="1"/>
    <col min="4612" max="4617" width="30.140625" style="12" customWidth="1"/>
    <col min="4618" max="4618" width="18.85546875" style="12" customWidth="1"/>
    <col min="4619" max="4619" width="15.5703125" style="12" customWidth="1"/>
    <col min="4620" max="4866" width="9" style="12" customWidth="1"/>
    <col min="4867" max="4867" width="6.7109375" style="12" customWidth="1"/>
    <col min="4868" max="4873" width="30.140625" style="12" customWidth="1"/>
    <col min="4874" max="4874" width="18.85546875" style="12" customWidth="1"/>
    <col min="4875" max="4875" width="15.5703125" style="12" customWidth="1"/>
    <col min="4876" max="5122" width="9" style="12" customWidth="1"/>
    <col min="5123" max="5123" width="6.7109375" style="12" customWidth="1"/>
    <col min="5124" max="5129" width="30.140625" style="12" customWidth="1"/>
    <col min="5130" max="5130" width="18.85546875" style="12" customWidth="1"/>
    <col min="5131" max="5131" width="15.5703125" style="12" customWidth="1"/>
    <col min="5132" max="5378" width="9" style="12" customWidth="1"/>
    <col min="5379" max="5379" width="6.7109375" style="12" customWidth="1"/>
    <col min="5380" max="5385" width="30.140625" style="12" customWidth="1"/>
    <col min="5386" max="5386" width="18.85546875" style="12" customWidth="1"/>
    <col min="5387" max="5387" width="15.5703125" style="12" customWidth="1"/>
    <col min="5388" max="5634" width="9" style="12" customWidth="1"/>
    <col min="5635" max="5635" width="6.7109375" style="12" customWidth="1"/>
    <col min="5636" max="5641" width="30.140625" style="12" customWidth="1"/>
    <col min="5642" max="5642" width="18.85546875" style="12" customWidth="1"/>
    <col min="5643" max="5643" width="15.5703125" style="12" customWidth="1"/>
    <col min="5644" max="5890" width="9" style="12" customWidth="1"/>
    <col min="5891" max="5891" width="6.7109375" style="12" customWidth="1"/>
    <col min="5892" max="5897" width="30.140625" style="12" customWidth="1"/>
    <col min="5898" max="5898" width="18.85546875" style="12" customWidth="1"/>
    <col min="5899" max="5899" width="15.5703125" style="12" customWidth="1"/>
    <col min="5900" max="6146" width="9" style="12" customWidth="1"/>
    <col min="6147" max="6147" width="6.7109375" style="12" customWidth="1"/>
    <col min="6148" max="6153" width="30.140625" style="12" customWidth="1"/>
    <col min="6154" max="6154" width="18.85546875" style="12" customWidth="1"/>
    <col min="6155" max="6155" width="15.5703125" style="12" customWidth="1"/>
    <col min="6156" max="6402" width="9" style="12" customWidth="1"/>
    <col min="6403" max="6403" width="6.7109375" style="12" customWidth="1"/>
    <col min="6404" max="6409" width="30.140625" style="12" customWidth="1"/>
    <col min="6410" max="6410" width="18.85546875" style="12" customWidth="1"/>
    <col min="6411" max="6411" width="15.5703125" style="12" customWidth="1"/>
    <col min="6412" max="6658" width="9" style="12" customWidth="1"/>
    <col min="6659" max="6659" width="6.7109375" style="12" customWidth="1"/>
    <col min="6660" max="6665" width="30.140625" style="12" customWidth="1"/>
    <col min="6666" max="6666" width="18.85546875" style="12" customWidth="1"/>
    <col min="6667" max="6667" width="15.5703125" style="12" customWidth="1"/>
    <col min="6668" max="6914" width="9" style="12" customWidth="1"/>
    <col min="6915" max="6915" width="6.7109375" style="12" customWidth="1"/>
    <col min="6916" max="6921" width="30.140625" style="12" customWidth="1"/>
    <col min="6922" max="6922" width="18.85546875" style="12" customWidth="1"/>
    <col min="6923" max="6923" width="15.5703125" style="12" customWidth="1"/>
    <col min="6924" max="7170" width="9" style="12" customWidth="1"/>
    <col min="7171" max="7171" width="6.7109375" style="12" customWidth="1"/>
    <col min="7172" max="7177" width="30.140625" style="12" customWidth="1"/>
    <col min="7178" max="7178" width="18.85546875" style="12" customWidth="1"/>
    <col min="7179" max="7179" width="15.5703125" style="12" customWidth="1"/>
    <col min="7180" max="7426" width="9" style="12" customWidth="1"/>
    <col min="7427" max="7427" width="6.7109375" style="12" customWidth="1"/>
    <col min="7428" max="7433" width="30.140625" style="12" customWidth="1"/>
    <col min="7434" max="7434" width="18.85546875" style="12" customWidth="1"/>
    <col min="7435" max="7435" width="15.5703125" style="12" customWidth="1"/>
    <col min="7436" max="7682" width="9" style="12" customWidth="1"/>
    <col min="7683" max="7683" width="6.7109375" style="12" customWidth="1"/>
    <col min="7684" max="7689" width="30.140625" style="12" customWidth="1"/>
    <col min="7690" max="7690" width="18.85546875" style="12" customWidth="1"/>
    <col min="7691" max="7691" width="15.5703125" style="12" customWidth="1"/>
    <col min="7692" max="7938" width="9" style="12" customWidth="1"/>
    <col min="7939" max="7939" width="6.7109375" style="12" customWidth="1"/>
    <col min="7940" max="7945" width="30.140625" style="12" customWidth="1"/>
    <col min="7946" max="7946" width="18.85546875" style="12" customWidth="1"/>
    <col min="7947" max="7947" width="15.5703125" style="12" customWidth="1"/>
    <col min="7948" max="8194" width="9" style="12" customWidth="1"/>
    <col min="8195" max="8195" width="6.7109375" style="12" customWidth="1"/>
    <col min="8196" max="8201" width="30.140625" style="12" customWidth="1"/>
    <col min="8202" max="8202" width="18.85546875" style="12" customWidth="1"/>
    <col min="8203" max="8203" width="15.5703125" style="12" customWidth="1"/>
    <col min="8204" max="8450" width="9" style="12" customWidth="1"/>
    <col min="8451" max="8451" width="6.7109375" style="12" customWidth="1"/>
    <col min="8452" max="8457" width="30.140625" style="12" customWidth="1"/>
    <col min="8458" max="8458" width="18.85546875" style="12" customWidth="1"/>
    <col min="8459" max="8459" width="15.5703125" style="12" customWidth="1"/>
    <col min="8460" max="8706" width="9" style="12" customWidth="1"/>
    <col min="8707" max="8707" width="6.7109375" style="12" customWidth="1"/>
    <col min="8708" max="8713" width="30.140625" style="12" customWidth="1"/>
    <col min="8714" max="8714" width="18.85546875" style="12" customWidth="1"/>
    <col min="8715" max="8715" width="15.5703125" style="12" customWidth="1"/>
    <col min="8716" max="8962" width="9" style="12" customWidth="1"/>
    <col min="8963" max="8963" width="6.7109375" style="12" customWidth="1"/>
    <col min="8964" max="8969" width="30.140625" style="12" customWidth="1"/>
    <col min="8970" max="8970" width="18.85546875" style="12" customWidth="1"/>
    <col min="8971" max="8971" width="15.5703125" style="12" customWidth="1"/>
    <col min="8972" max="9218" width="9" style="12" customWidth="1"/>
    <col min="9219" max="9219" width="6.7109375" style="12" customWidth="1"/>
    <col min="9220" max="9225" width="30.140625" style="12" customWidth="1"/>
    <col min="9226" max="9226" width="18.85546875" style="12" customWidth="1"/>
    <col min="9227" max="9227" width="15.5703125" style="12" customWidth="1"/>
    <col min="9228" max="9474" width="9" style="12" customWidth="1"/>
    <col min="9475" max="9475" width="6.7109375" style="12" customWidth="1"/>
    <col min="9476" max="9481" width="30.140625" style="12" customWidth="1"/>
    <col min="9482" max="9482" width="18.85546875" style="12" customWidth="1"/>
    <col min="9483" max="9483" width="15.5703125" style="12" customWidth="1"/>
    <col min="9484" max="9730" width="9" style="12" customWidth="1"/>
    <col min="9731" max="9731" width="6.7109375" style="12" customWidth="1"/>
    <col min="9732" max="9737" width="30.140625" style="12" customWidth="1"/>
    <col min="9738" max="9738" width="18.85546875" style="12" customWidth="1"/>
    <col min="9739" max="9739" width="15.5703125" style="12" customWidth="1"/>
    <col min="9740" max="9986" width="9" style="12" customWidth="1"/>
    <col min="9987" max="9987" width="6.7109375" style="12" customWidth="1"/>
    <col min="9988" max="9993" width="30.140625" style="12" customWidth="1"/>
    <col min="9994" max="9994" width="18.85546875" style="12" customWidth="1"/>
    <col min="9995" max="9995" width="15.5703125" style="12" customWidth="1"/>
    <col min="9996" max="10242" width="9" style="12" customWidth="1"/>
    <col min="10243" max="10243" width="6.7109375" style="12" customWidth="1"/>
    <col min="10244" max="10249" width="30.140625" style="12" customWidth="1"/>
    <col min="10250" max="10250" width="18.85546875" style="12" customWidth="1"/>
    <col min="10251" max="10251" width="15.5703125" style="12" customWidth="1"/>
    <col min="10252" max="10498" width="9" style="12" customWidth="1"/>
    <col min="10499" max="10499" width="6.7109375" style="12" customWidth="1"/>
    <col min="10500" max="10505" width="30.140625" style="12" customWidth="1"/>
    <col min="10506" max="10506" width="18.85546875" style="12" customWidth="1"/>
    <col min="10507" max="10507" width="15.5703125" style="12" customWidth="1"/>
    <col min="10508" max="10754" width="9" style="12" customWidth="1"/>
    <col min="10755" max="10755" width="6.7109375" style="12" customWidth="1"/>
    <col min="10756" max="10761" width="30.140625" style="12" customWidth="1"/>
    <col min="10762" max="10762" width="18.85546875" style="12" customWidth="1"/>
    <col min="10763" max="10763" width="15.5703125" style="12" customWidth="1"/>
    <col min="10764" max="11010" width="9" style="12" customWidth="1"/>
    <col min="11011" max="11011" width="6.7109375" style="12" customWidth="1"/>
    <col min="11012" max="11017" width="30.140625" style="12" customWidth="1"/>
    <col min="11018" max="11018" width="18.85546875" style="12" customWidth="1"/>
    <col min="11019" max="11019" width="15.5703125" style="12" customWidth="1"/>
    <col min="11020" max="11266" width="9" style="12" customWidth="1"/>
    <col min="11267" max="11267" width="6.7109375" style="12" customWidth="1"/>
    <col min="11268" max="11273" width="30.140625" style="12" customWidth="1"/>
    <col min="11274" max="11274" width="18.85546875" style="12" customWidth="1"/>
    <col min="11275" max="11275" width="15.5703125" style="12" customWidth="1"/>
    <col min="11276" max="11522" width="9" style="12" customWidth="1"/>
    <col min="11523" max="11523" width="6.7109375" style="12" customWidth="1"/>
    <col min="11524" max="11529" width="30.140625" style="12" customWidth="1"/>
    <col min="11530" max="11530" width="18.85546875" style="12" customWidth="1"/>
    <col min="11531" max="11531" width="15.5703125" style="12" customWidth="1"/>
    <col min="11532" max="11778" width="9" style="12" customWidth="1"/>
    <col min="11779" max="11779" width="6.7109375" style="12" customWidth="1"/>
    <col min="11780" max="11785" width="30.140625" style="12" customWidth="1"/>
    <col min="11786" max="11786" width="18.85546875" style="12" customWidth="1"/>
    <col min="11787" max="11787" width="15.5703125" style="12" customWidth="1"/>
    <col min="11788" max="12034" width="9" style="12" customWidth="1"/>
    <col min="12035" max="12035" width="6.7109375" style="12" customWidth="1"/>
    <col min="12036" max="12041" width="30.140625" style="12" customWidth="1"/>
    <col min="12042" max="12042" width="18.85546875" style="12" customWidth="1"/>
    <col min="12043" max="12043" width="15.5703125" style="12" customWidth="1"/>
    <col min="12044" max="12290" width="9" style="12" customWidth="1"/>
    <col min="12291" max="12291" width="6.7109375" style="12" customWidth="1"/>
    <col min="12292" max="12297" width="30.140625" style="12" customWidth="1"/>
    <col min="12298" max="12298" width="18.85546875" style="12" customWidth="1"/>
    <col min="12299" max="12299" width="15.5703125" style="12" customWidth="1"/>
    <col min="12300" max="12546" width="9" style="12" customWidth="1"/>
    <col min="12547" max="12547" width="6.7109375" style="12" customWidth="1"/>
    <col min="12548" max="12553" width="30.140625" style="12" customWidth="1"/>
    <col min="12554" max="12554" width="18.85546875" style="12" customWidth="1"/>
    <col min="12555" max="12555" width="15.5703125" style="12" customWidth="1"/>
    <col min="12556" max="12802" width="9" style="12" customWidth="1"/>
    <col min="12803" max="12803" width="6.7109375" style="12" customWidth="1"/>
    <col min="12804" max="12809" width="30.140625" style="12" customWidth="1"/>
    <col min="12810" max="12810" width="18.85546875" style="12" customWidth="1"/>
    <col min="12811" max="12811" width="15.5703125" style="12" customWidth="1"/>
    <col min="12812" max="13058" width="9" style="12" customWidth="1"/>
    <col min="13059" max="13059" width="6.7109375" style="12" customWidth="1"/>
    <col min="13060" max="13065" width="30.140625" style="12" customWidth="1"/>
    <col min="13066" max="13066" width="18.85546875" style="12" customWidth="1"/>
    <col min="13067" max="13067" width="15.5703125" style="12" customWidth="1"/>
    <col min="13068" max="13314" width="9" style="12" customWidth="1"/>
    <col min="13315" max="13315" width="6.7109375" style="12" customWidth="1"/>
    <col min="13316" max="13321" width="30.140625" style="12" customWidth="1"/>
    <col min="13322" max="13322" width="18.85546875" style="12" customWidth="1"/>
    <col min="13323" max="13323" width="15.5703125" style="12" customWidth="1"/>
    <col min="13324" max="13570" width="9" style="12" customWidth="1"/>
    <col min="13571" max="13571" width="6.7109375" style="12" customWidth="1"/>
    <col min="13572" max="13577" width="30.140625" style="12" customWidth="1"/>
    <col min="13578" max="13578" width="18.85546875" style="12" customWidth="1"/>
    <col min="13579" max="13579" width="15.5703125" style="12" customWidth="1"/>
    <col min="13580" max="13826" width="9" style="12" customWidth="1"/>
    <col min="13827" max="13827" width="6.7109375" style="12" customWidth="1"/>
    <col min="13828" max="13833" width="30.140625" style="12" customWidth="1"/>
    <col min="13834" max="13834" width="18.85546875" style="12" customWidth="1"/>
    <col min="13835" max="13835" width="15.5703125" style="12" customWidth="1"/>
    <col min="13836" max="14082" width="9" style="12" customWidth="1"/>
    <col min="14083" max="14083" width="6.7109375" style="12" customWidth="1"/>
    <col min="14084" max="14089" width="30.140625" style="12" customWidth="1"/>
    <col min="14090" max="14090" width="18.85546875" style="12" customWidth="1"/>
    <col min="14091" max="14091" width="15.5703125" style="12" customWidth="1"/>
    <col min="14092" max="14338" width="9" style="12" customWidth="1"/>
    <col min="14339" max="14339" width="6.7109375" style="12" customWidth="1"/>
    <col min="14340" max="14345" width="30.140625" style="12" customWidth="1"/>
    <col min="14346" max="14346" width="18.85546875" style="12" customWidth="1"/>
    <col min="14347" max="14347" width="15.5703125" style="12" customWidth="1"/>
    <col min="14348" max="14594" width="9" style="12" customWidth="1"/>
    <col min="14595" max="14595" width="6.7109375" style="12" customWidth="1"/>
    <col min="14596" max="14601" width="30.140625" style="12" customWidth="1"/>
    <col min="14602" max="14602" width="18.85546875" style="12" customWidth="1"/>
    <col min="14603" max="14603" width="15.5703125" style="12" customWidth="1"/>
    <col min="14604" max="14850" width="9" style="12" customWidth="1"/>
    <col min="14851" max="14851" width="6.7109375" style="12" customWidth="1"/>
    <col min="14852" max="14857" width="30.140625" style="12" customWidth="1"/>
    <col min="14858" max="14858" width="18.85546875" style="12" customWidth="1"/>
    <col min="14859" max="14859" width="15.5703125" style="12" customWidth="1"/>
    <col min="14860" max="15106" width="9" style="12" customWidth="1"/>
    <col min="15107" max="15107" width="6.7109375" style="12" customWidth="1"/>
    <col min="15108" max="15113" width="30.140625" style="12" customWidth="1"/>
    <col min="15114" max="15114" width="18.85546875" style="12" customWidth="1"/>
    <col min="15115" max="15115" width="15.5703125" style="12" customWidth="1"/>
    <col min="15116" max="15362" width="9" style="12" customWidth="1"/>
    <col min="15363" max="15363" width="6.7109375" style="12" customWidth="1"/>
    <col min="15364" max="15369" width="30.140625" style="12" customWidth="1"/>
    <col min="15370" max="15370" width="18.85546875" style="12" customWidth="1"/>
    <col min="15371" max="15371" width="15.5703125" style="12" customWidth="1"/>
    <col min="15372" max="15618" width="9" style="12" customWidth="1"/>
    <col min="15619" max="15619" width="6.7109375" style="12" customWidth="1"/>
    <col min="15620" max="15625" width="30.140625" style="12" customWidth="1"/>
    <col min="15626" max="15626" width="18.85546875" style="12" customWidth="1"/>
    <col min="15627" max="15627" width="15.5703125" style="12" customWidth="1"/>
    <col min="15628" max="15874" width="9" style="12" customWidth="1"/>
    <col min="15875" max="15875" width="6.7109375" style="12" customWidth="1"/>
    <col min="15876" max="15881" width="30.140625" style="12" customWidth="1"/>
    <col min="15882" max="15882" width="18.85546875" style="12" customWidth="1"/>
    <col min="15883" max="15883" width="15.5703125" style="12" customWidth="1"/>
    <col min="15884" max="16130" width="9" style="12" customWidth="1"/>
    <col min="16131" max="16131" width="6.7109375" style="12" customWidth="1"/>
    <col min="16132" max="16137" width="30.140625" style="12" customWidth="1"/>
    <col min="16138" max="16138" width="18.85546875" style="12" customWidth="1"/>
    <col min="16139" max="16139" width="15.5703125" style="12" customWidth="1"/>
    <col min="16140" max="16384" width="9" style="12" customWidth="1"/>
  </cols>
  <sheetData>
    <row r="1" spans="2:12">
      <c r="B1" s="11"/>
      <c r="C1" s="11"/>
      <c r="D1" s="11"/>
      <c r="E1" s="11"/>
      <c r="F1" s="11"/>
      <c r="G1" s="11"/>
      <c r="H1" s="11"/>
      <c r="I1" s="16" t="s">
        <v>759</v>
      </c>
    </row>
    <row r="2" spans="2:12">
      <c r="B2" s="11"/>
      <c r="C2" s="11"/>
      <c r="D2" s="11"/>
      <c r="E2" s="11"/>
      <c r="F2" s="11"/>
      <c r="G2" s="11"/>
      <c r="H2" s="11"/>
      <c r="I2" s="16"/>
    </row>
    <row r="3" spans="2:12" customFormat="1" ht="20.25" customHeight="1">
      <c r="B3" s="409" t="s">
        <v>760</v>
      </c>
      <c r="C3" s="409"/>
      <c r="D3" s="409"/>
      <c r="E3" s="409"/>
      <c r="F3" s="409"/>
      <c r="G3" s="409"/>
      <c r="H3" s="409"/>
      <c r="I3" s="409"/>
      <c r="J3" s="200"/>
      <c r="K3" s="11"/>
    </row>
    <row r="4" spans="2:12" customFormat="1" ht="16.5" customHeight="1" thickBot="1">
      <c r="B4" s="201"/>
      <c r="C4" s="201"/>
      <c r="D4" s="201"/>
      <c r="E4" s="201"/>
      <c r="F4" s="201"/>
      <c r="G4" s="201"/>
      <c r="I4" s="202" t="s">
        <v>643</v>
      </c>
    </row>
    <row r="5" spans="2:12" s="29" customFormat="1" ht="44.25" customHeight="1" thickBot="1">
      <c r="B5" s="410" t="s">
        <v>761</v>
      </c>
      <c r="C5" s="411"/>
      <c r="D5" s="411"/>
      <c r="E5" s="411"/>
      <c r="F5" s="411"/>
      <c r="G5" s="411"/>
      <c r="H5" s="412"/>
      <c r="I5" s="404" t="s">
        <v>762</v>
      </c>
    </row>
    <row r="6" spans="2:12" s="29" customFormat="1" ht="47.25" customHeight="1" thickBot="1">
      <c r="B6" s="204" t="s">
        <v>763</v>
      </c>
      <c r="C6" s="189" t="s">
        <v>764</v>
      </c>
      <c r="D6" s="189" t="s">
        <v>765</v>
      </c>
      <c r="E6" s="189" t="s">
        <v>766</v>
      </c>
      <c r="F6" s="205" t="s">
        <v>767</v>
      </c>
      <c r="G6" s="189" t="s">
        <v>768</v>
      </c>
      <c r="H6" s="189" t="s">
        <v>769</v>
      </c>
      <c r="I6" s="405"/>
    </row>
    <row r="7" spans="2:12" s="29" customFormat="1" ht="21" customHeight="1" thickBot="1">
      <c r="B7" s="206"/>
      <c r="C7" s="207"/>
      <c r="D7" s="207"/>
      <c r="E7" s="208">
        <v>6000000</v>
      </c>
      <c r="F7" s="208">
        <v>12000000</v>
      </c>
      <c r="G7" s="208">
        <v>12000000</v>
      </c>
      <c r="H7" s="208">
        <v>12000000</v>
      </c>
      <c r="I7" s="209">
        <v>0</v>
      </c>
    </row>
    <row r="8" spans="2:12" s="29" customFormat="1" ht="30" customHeight="1" thickBot="1">
      <c r="B8" s="406" t="s">
        <v>770</v>
      </c>
      <c r="C8" s="407"/>
      <c r="D8" s="408"/>
      <c r="E8" s="210">
        <v>6000000</v>
      </c>
      <c r="F8" s="210">
        <v>12000000</v>
      </c>
      <c r="G8" s="210">
        <v>12000000</v>
      </c>
      <c r="H8" s="210">
        <v>12000000</v>
      </c>
      <c r="I8" s="210">
        <v>0</v>
      </c>
    </row>
    <row r="9" spans="2:12">
      <c r="I9" s="13"/>
    </row>
    <row r="10" spans="2:12">
      <c r="B10" s="413" t="s">
        <v>771</v>
      </c>
      <c r="C10" s="413"/>
      <c r="D10" s="413"/>
      <c r="E10" s="413"/>
      <c r="F10" s="413"/>
      <c r="G10" s="413"/>
      <c r="H10" s="413"/>
      <c r="I10" s="19"/>
    </row>
    <row r="14" spans="2:12">
      <c r="I14" s="14"/>
      <c r="J14" s="14"/>
      <c r="K14" s="14"/>
    </row>
    <row r="15" spans="2:12" customFormat="1" ht="16.5" customHeight="1" thickBot="1">
      <c r="B15" s="211"/>
      <c r="C15" s="211"/>
      <c r="D15" s="211"/>
      <c r="E15" s="211"/>
      <c r="F15" s="211"/>
      <c r="G15" s="211"/>
      <c r="H15" s="211"/>
      <c r="I15" s="202" t="s">
        <v>643</v>
      </c>
    </row>
    <row r="16" spans="2:12" s="29" customFormat="1" ht="36" customHeight="1" thickBot="1">
      <c r="B16" s="399" t="s">
        <v>772</v>
      </c>
      <c r="C16" s="400"/>
      <c r="D16" s="400"/>
      <c r="E16" s="400"/>
      <c r="F16" s="400"/>
      <c r="G16" s="400"/>
      <c r="H16" s="400"/>
      <c r="I16" s="401"/>
      <c r="L16" s="212"/>
    </row>
    <row r="17" spans="2:9" s="29" customFormat="1" ht="49.7" customHeight="1">
      <c r="B17" s="402" t="s">
        <v>773</v>
      </c>
      <c r="C17" s="404" t="s">
        <v>764</v>
      </c>
      <c r="D17" s="404" t="s">
        <v>774</v>
      </c>
      <c r="E17" s="213" t="s">
        <v>775</v>
      </c>
      <c r="F17" s="213" t="s">
        <v>776</v>
      </c>
      <c r="G17" s="213" t="s">
        <v>777</v>
      </c>
      <c r="H17" s="213" t="s">
        <v>778</v>
      </c>
      <c r="I17" s="214" t="s">
        <v>762</v>
      </c>
    </row>
    <row r="18" spans="2:9" s="29" customFormat="1" ht="19.5" customHeight="1" thickBot="1">
      <c r="B18" s="403"/>
      <c r="C18" s="405"/>
      <c r="D18" s="405"/>
      <c r="E18" s="215">
        <v>1</v>
      </c>
      <c r="F18" s="215">
        <v>2</v>
      </c>
      <c r="G18" s="215">
        <v>3</v>
      </c>
      <c r="H18" s="215" t="s">
        <v>779</v>
      </c>
      <c r="I18" s="216">
        <v>5</v>
      </c>
    </row>
    <row r="19" spans="2:9" s="29" customFormat="1" ht="21" customHeight="1" thickBot="1">
      <c r="B19" s="206"/>
      <c r="C19" s="207"/>
      <c r="D19" s="207"/>
      <c r="E19" s="208">
        <v>6000000</v>
      </c>
      <c r="F19" s="208">
        <v>0</v>
      </c>
      <c r="G19" s="208">
        <v>0</v>
      </c>
      <c r="H19" s="208">
        <v>0</v>
      </c>
      <c r="I19" s="209">
        <v>0</v>
      </c>
    </row>
    <row r="20" spans="2:9" s="29" customFormat="1" ht="30" customHeight="1" thickBot="1">
      <c r="B20" s="406" t="s">
        <v>770</v>
      </c>
      <c r="C20" s="407"/>
      <c r="D20" s="408"/>
      <c r="E20" s="210">
        <v>6000000</v>
      </c>
      <c r="F20" s="210">
        <v>0</v>
      </c>
      <c r="G20" s="210">
        <v>0</v>
      </c>
      <c r="H20" s="210">
        <v>0</v>
      </c>
      <c r="I20" s="210">
        <v>0</v>
      </c>
    </row>
    <row r="21" spans="2:9" s="29" customFormat="1" ht="18.75" customHeight="1">
      <c r="B21" s="24"/>
      <c r="C21" s="24"/>
      <c r="D21" s="24"/>
      <c r="E21" s="217"/>
      <c r="F21" s="217"/>
      <c r="G21" s="217"/>
      <c r="H21" s="217"/>
      <c r="I21" s="22"/>
    </row>
    <row r="22" spans="2:9" s="29" customFormat="1" ht="18.75" customHeight="1">
      <c r="B22" s="24"/>
      <c r="C22" s="24"/>
      <c r="D22" s="24"/>
      <c r="E22" s="217"/>
      <c r="F22" s="217"/>
      <c r="G22" s="217"/>
      <c r="H22" s="217"/>
      <c r="I22" s="22"/>
    </row>
    <row r="23" spans="2:9" s="29" customFormat="1" ht="18" customHeight="1">
      <c r="B23" s="398" t="s">
        <v>780</v>
      </c>
      <c r="C23" s="398"/>
      <c r="D23" s="398"/>
      <c r="E23" s="398"/>
      <c r="F23" s="398"/>
      <c r="G23" s="398"/>
      <c r="H23" s="398"/>
      <c r="I23" s="22"/>
    </row>
    <row r="24" spans="2:9" s="29" customFormat="1" ht="18.75" customHeight="1">
      <c r="B24" s="398" t="s">
        <v>758</v>
      </c>
      <c r="C24" s="398"/>
      <c r="D24" s="398"/>
      <c r="E24" s="398"/>
      <c r="F24" s="398"/>
      <c r="G24" s="398"/>
      <c r="H24" s="398"/>
      <c r="I24" s="22"/>
    </row>
    <row r="25" spans="2:9" s="29" customFormat="1" ht="18.75" customHeight="1">
      <c r="B25" s="24"/>
      <c r="C25" s="24"/>
      <c r="D25" s="24"/>
      <c r="E25" s="217"/>
      <c r="F25" s="217"/>
      <c r="G25" s="217"/>
      <c r="H25" s="217"/>
      <c r="I25" s="22"/>
    </row>
    <row r="26" spans="2:9" s="29" customFormat="1" ht="18.75" customHeight="1">
      <c r="B26" s="24"/>
      <c r="C26" s="24"/>
      <c r="D26" s="24"/>
      <c r="E26" s="217"/>
      <c r="F26" s="217"/>
      <c r="G26" s="217"/>
      <c r="H26" s="217"/>
      <c r="I26" s="22"/>
    </row>
    <row r="27" spans="2:9" s="29" customFormat="1" ht="18.75" customHeight="1">
      <c r="B27" s="218"/>
      <c r="C27" s="218"/>
      <c r="D27" s="218"/>
      <c r="E27" s="219"/>
      <c r="F27" s="220"/>
      <c r="G27" s="15"/>
      <c r="H27" s="13"/>
      <c r="I27" s="13"/>
    </row>
  </sheetData>
  <mergeCells count="12">
    <mergeCell ref="B3:I3"/>
    <mergeCell ref="B5:H5"/>
    <mergeCell ref="I5:I6"/>
    <mergeCell ref="B8:D8"/>
    <mergeCell ref="B10:H10"/>
    <mergeCell ref="B23:H23"/>
    <mergeCell ref="B24:H24"/>
    <mergeCell ref="B16:I16"/>
    <mergeCell ref="B17:B18"/>
    <mergeCell ref="C17:C18"/>
    <mergeCell ref="D17:D18"/>
    <mergeCell ref="B20:D20"/>
  </mergeCells>
  <pageMargins left="0.11811023622047245" right="0.11811023622047245" top="0.74803149606299213" bottom="0.74803149606299213" header="0.31496062992125984" footer="0.31496062992125984"/>
  <pageSetup scale="5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2:J55"/>
  <sheetViews>
    <sheetView zoomScale="75" zoomScaleNormal="75" workbookViewId="0">
      <selection activeCell="D15" sqref="D15:F16"/>
    </sheetView>
  </sheetViews>
  <sheetFormatPr defaultColWidth="9.140625" defaultRowHeight="15.75"/>
  <cols>
    <col min="1" max="1" width="19.42578125" style="12" customWidth="1"/>
    <col min="2" max="7" width="30.140625" style="12" customWidth="1"/>
    <col min="8" max="8" width="18.85546875" style="12" customWidth="1"/>
    <col min="9" max="9" width="15.5703125" style="12" customWidth="1"/>
    <col min="10" max="10" width="9.140625" style="12" customWidth="1"/>
    <col min="11" max="16384" width="9.140625" style="12"/>
  </cols>
  <sheetData>
    <row r="2" spans="2:10" customFormat="1" ht="17.25" customHeight="1"/>
    <row r="3" spans="2:10">
      <c r="B3" s="322" t="s">
        <v>1</v>
      </c>
      <c r="C3" s="322"/>
      <c r="D3" s="11"/>
      <c r="E3" s="11"/>
      <c r="F3" s="11"/>
      <c r="G3" s="16" t="s">
        <v>759</v>
      </c>
    </row>
    <row r="4" spans="2:10">
      <c r="B4" s="322" t="s">
        <v>2</v>
      </c>
      <c r="C4" s="322"/>
      <c r="D4" s="11"/>
      <c r="E4" s="11"/>
      <c r="F4" s="11"/>
    </row>
    <row r="7" spans="2:10" customFormat="1" ht="22.7" customHeight="1">
      <c r="B7" s="409" t="s">
        <v>781</v>
      </c>
      <c r="C7" s="409"/>
      <c r="D7" s="409"/>
      <c r="E7" s="409"/>
      <c r="F7" s="409"/>
      <c r="G7" s="409"/>
      <c r="H7" s="11"/>
      <c r="I7" s="11"/>
    </row>
    <row r="8" spans="2:10">
      <c r="G8" s="14"/>
      <c r="H8" s="14"/>
      <c r="I8" s="14"/>
    </row>
    <row r="9" spans="2:10" customFormat="1" ht="16.5" customHeight="1" thickBot="1">
      <c r="G9" s="13" t="s">
        <v>643</v>
      </c>
    </row>
    <row r="10" spans="2:10" s="29" customFormat="1" ht="18" customHeight="1">
      <c r="B10" s="417" t="s">
        <v>782</v>
      </c>
      <c r="C10" s="418"/>
      <c r="D10" s="418"/>
      <c r="E10" s="418"/>
      <c r="F10" s="418"/>
      <c r="G10" s="419"/>
      <c r="J10" s="212"/>
    </row>
    <row r="11" spans="2:10" s="29" customFormat="1" ht="21.75" customHeight="1">
      <c r="B11" s="420"/>
      <c r="C11" s="421"/>
      <c r="D11" s="421"/>
      <c r="E11" s="421"/>
      <c r="F11" s="421"/>
      <c r="G11" s="422"/>
    </row>
    <row r="12" spans="2:10" s="29" customFormat="1" ht="54.95" customHeight="1">
      <c r="B12" s="221" t="s">
        <v>783</v>
      </c>
      <c r="C12" s="116" t="s">
        <v>775</v>
      </c>
      <c r="D12" s="116" t="s">
        <v>776</v>
      </c>
      <c r="E12" s="116" t="s">
        <v>784</v>
      </c>
      <c r="F12" s="116" t="s">
        <v>778</v>
      </c>
      <c r="G12" s="222" t="s">
        <v>785</v>
      </c>
    </row>
    <row r="13" spans="2:10" s="29" customFormat="1" ht="17.25" customHeight="1">
      <c r="B13" s="223"/>
      <c r="C13" s="116">
        <v>1</v>
      </c>
      <c r="D13" s="116">
        <v>2</v>
      </c>
      <c r="E13" s="116">
        <v>3</v>
      </c>
      <c r="F13" s="116" t="s">
        <v>779</v>
      </c>
      <c r="G13" s="222">
        <v>5</v>
      </c>
    </row>
    <row r="14" spans="2:10" s="29" customFormat="1" ht="33" customHeight="1">
      <c r="B14" s="224" t="s">
        <v>786</v>
      </c>
      <c r="C14" s="225"/>
      <c r="D14" s="226"/>
      <c r="E14" s="227"/>
      <c r="F14" s="226"/>
      <c r="G14" s="228"/>
    </row>
    <row r="15" spans="2:10" s="29" customFormat="1" ht="33" customHeight="1" thickBot="1">
      <c r="B15" s="229" t="s">
        <v>787</v>
      </c>
      <c r="C15" s="226">
        <v>28000000</v>
      </c>
      <c r="D15" s="2">
        <v>24634178</v>
      </c>
      <c r="E15" s="2">
        <v>16634178</v>
      </c>
      <c r="F15" s="2">
        <v>8000000</v>
      </c>
      <c r="G15" s="9">
        <v>0</v>
      </c>
    </row>
    <row r="16" spans="2:10" s="29" customFormat="1" ht="33" customHeight="1" thickBot="1">
      <c r="B16" s="230" t="s">
        <v>788</v>
      </c>
      <c r="C16" s="231">
        <v>28000000</v>
      </c>
      <c r="D16" s="1">
        <v>24634178</v>
      </c>
      <c r="E16" s="1">
        <v>16634178</v>
      </c>
      <c r="F16" s="1">
        <v>8000000</v>
      </c>
      <c r="G16" s="7">
        <v>0</v>
      </c>
    </row>
    <row r="17" spans="2:7" s="29" customFormat="1" ht="42.75" customHeight="1" thickBot="1">
      <c r="B17" s="218"/>
      <c r="C17" s="219"/>
      <c r="D17" s="220"/>
      <c r="E17" s="15"/>
      <c r="F17" s="234" t="s">
        <v>643</v>
      </c>
      <c r="G17" s="234"/>
    </row>
    <row r="18" spans="2:7" s="29" customFormat="1" ht="33" customHeight="1">
      <c r="B18" s="416" t="s">
        <v>789</v>
      </c>
      <c r="C18" s="332"/>
      <c r="D18" s="332"/>
      <c r="E18" s="332"/>
      <c r="F18" s="332"/>
      <c r="G18" s="423"/>
    </row>
    <row r="19" spans="2:7" s="29" customFormat="1" ht="18.75" customHeight="1">
      <c r="B19" s="235"/>
      <c r="C19" s="116" t="s">
        <v>766</v>
      </c>
      <c r="D19" s="116" t="s">
        <v>767</v>
      </c>
      <c r="E19" s="116" t="s">
        <v>768</v>
      </c>
      <c r="F19" s="236" t="s">
        <v>769</v>
      </c>
      <c r="G19" s="22"/>
    </row>
    <row r="20" spans="2:7" s="29" customFormat="1" ht="33" customHeight="1">
      <c r="B20" s="224" t="s">
        <v>786</v>
      </c>
      <c r="C20" s="226">
        <v>0</v>
      </c>
      <c r="D20" s="226">
        <v>0</v>
      </c>
      <c r="E20" s="226">
        <v>0</v>
      </c>
      <c r="F20" s="237">
        <v>0</v>
      </c>
      <c r="G20" s="12"/>
    </row>
    <row r="21" spans="2:7" customFormat="1" ht="33" customHeight="1">
      <c r="B21" s="238" t="s">
        <v>787</v>
      </c>
      <c r="C21" s="10">
        <v>6000000</v>
      </c>
      <c r="D21" s="10">
        <v>12000000</v>
      </c>
      <c r="E21" s="6">
        <v>12000000</v>
      </c>
      <c r="F21" s="5">
        <v>12000000</v>
      </c>
    </row>
    <row r="22" spans="2:7" customFormat="1" ht="33" customHeight="1" thickBot="1">
      <c r="B22" s="230" t="s">
        <v>788</v>
      </c>
      <c r="C22" s="8">
        <v>6000000</v>
      </c>
      <c r="D22" s="199">
        <v>12000000</v>
      </c>
      <c r="E22" s="4">
        <v>12000000</v>
      </c>
      <c r="F22" s="3">
        <v>12000000</v>
      </c>
    </row>
    <row r="23" spans="2:7" customFormat="1" ht="33" customHeight="1" thickBot="1">
      <c r="G23" s="13" t="s">
        <v>643</v>
      </c>
    </row>
    <row r="24" spans="2:7" customFormat="1" ht="33" customHeight="1">
      <c r="B24" s="416" t="s">
        <v>790</v>
      </c>
      <c r="C24" s="332"/>
      <c r="D24" s="332"/>
      <c r="E24" s="332"/>
      <c r="F24" s="332"/>
      <c r="G24" s="362"/>
    </row>
    <row r="25" spans="2:7" customFormat="1" ht="47.25" customHeight="1">
      <c r="B25" s="224" t="s">
        <v>783</v>
      </c>
      <c r="C25" s="116" t="s">
        <v>775</v>
      </c>
      <c r="D25" s="116" t="s">
        <v>776</v>
      </c>
      <c r="E25" s="116" t="s">
        <v>784</v>
      </c>
      <c r="F25" s="116" t="s">
        <v>778</v>
      </c>
      <c r="G25" s="222" t="s">
        <v>791</v>
      </c>
    </row>
    <row r="26" spans="2:7" customFormat="1" ht="17.25" customHeight="1">
      <c r="B26" s="414" t="s">
        <v>786</v>
      </c>
      <c r="C26" s="116">
        <v>1</v>
      </c>
      <c r="D26" s="116">
        <v>2</v>
      </c>
      <c r="E26" s="116">
        <v>3</v>
      </c>
      <c r="F26" s="116" t="s">
        <v>779</v>
      </c>
      <c r="G26" s="222">
        <v>5</v>
      </c>
    </row>
    <row r="27" spans="2:7" customFormat="1" ht="33" customHeight="1">
      <c r="B27" s="415"/>
      <c r="C27" s="226">
        <v>0</v>
      </c>
      <c r="D27" s="226">
        <v>0</v>
      </c>
      <c r="E27" s="226">
        <v>0</v>
      </c>
      <c r="F27" s="226">
        <v>0</v>
      </c>
      <c r="G27" s="240">
        <v>0</v>
      </c>
    </row>
    <row r="28" spans="2:7" customFormat="1" ht="33" customHeight="1">
      <c r="B28" s="238" t="s">
        <v>787</v>
      </c>
      <c r="C28" s="239">
        <v>6000000</v>
      </c>
      <c r="D28" s="239">
        <v>0</v>
      </c>
      <c r="E28" s="239">
        <v>0</v>
      </c>
      <c r="F28" s="239">
        <v>0</v>
      </c>
      <c r="G28" s="241">
        <v>0</v>
      </c>
    </row>
    <row r="29" spans="2:7" customFormat="1" ht="33" customHeight="1" thickBot="1">
      <c r="B29" s="230" t="s">
        <v>788</v>
      </c>
      <c r="C29" s="232">
        <v>6000000</v>
      </c>
      <c r="D29" s="232">
        <v>0</v>
      </c>
      <c r="E29" s="232">
        <v>0</v>
      </c>
      <c r="F29" s="232">
        <v>0</v>
      </c>
      <c r="G29" s="233">
        <v>0</v>
      </c>
    </row>
    <row r="30" spans="2:7" customFormat="1" ht="33" customHeight="1" thickBot="1">
      <c r="G30" s="13" t="s">
        <v>643</v>
      </c>
    </row>
    <row r="31" spans="2:7" customFormat="1" ht="33" customHeight="1">
      <c r="B31" s="416" t="s">
        <v>792</v>
      </c>
      <c r="C31" s="332"/>
      <c r="D31" s="332"/>
      <c r="E31" s="332"/>
      <c r="F31" s="332"/>
      <c r="G31" s="362"/>
    </row>
    <row r="32" spans="2:7" customFormat="1" ht="47.25" customHeight="1">
      <c r="B32" s="235" t="s">
        <v>783</v>
      </c>
      <c r="C32" s="116" t="s">
        <v>775</v>
      </c>
      <c r="D32" s="116" t="s">
        <v>776</v>
      </c>
      <c r="E32" s="116" t="s">
        <v>784</v>
      </c>
      <c r="F32" s="116" t="s">
        <v>778</v>
      </c>
      <c r="G32" s="222" t="s">
        <v>793</v>
      </c>
    </row>
    <row r="33" spans="2:7" customFormat="1" ht="17.25" customHeight="1">
      <c r="B33" s="414" t="s">
        <v>786</v>
      </c>
      <c r="C33" s="116">
        <v>1</v>
      </c>
      <c r="D33" s="116">
        <v>2</v>
      </c>
      <c r="E33" s="116">
        <v>3</v>
      </c>
      <c r="F33" s="116" t="s">
        <v>779</v>
      </c>
      <c r="G33" s="222">
        <v>5</v>
      </c>
    </row>
    <row r="34" spans="2:7" customFormat="1" ht="33" customHeight="1">
      <c r="B34" s="415"/>
      <c r="C34" s="226">
        <v>0</v>
      </c>
      <c r="D34" s="226"/>
      <c r="E34" s="226"/>
      <c r="F34" s="226"/>
      <c r="G34" s="240">
        <v>0</v>
      </c>
    </row>
    <row r="35" spans="2:7" customFormat="1" ht="33" customHeight="1">
      <c r="B35" s="229" t="s">
        <v>787</v>
      </c>
      <c r="C35" s="227">
        <v>12000000</v>
      </c>
      <c r="D35" s="227"/>
      <c r="E35" s="227"/>
      <c r="F35" s="239"/>
      <c r="G35" s="241"/>
    </row>
    <row r="36" spans="2:7" customFormat="1" ht="33" customHeight="1" thickBot="1">
      <c r="B36" s="242" t="s">
        <v>788</v>
      </c>
      <c r="C36" s="243">
        <v>12000000</v>
      </c>
      <c r="D36" s="243">
        <v>0</v>
      </c>
      <c r="E36" s="243">
        <v>0</v>
      </c>
      <c r="F36" s="232">
        <v>0</v>
      </c>
      <c r="G36" s="233">
        <v>0</v>
      </c>
    </row>
    <row r="37" spans="2:7" customFormat="1" ht="33" customHeight="1" thickBot="1">
      <c r="G37" s="13" t="s">
        <v>643</v>
      </c>
    </row>
    <row r="38" spans="2:7" customFormat="1" ht="33" customHeight="1">
      <c r="B38" s="416" t="s">
        <v>794</v>
      </c>
      <c r="C38" s="332"/>
      <c r="D38" s="332"/>
      <c r="E38" s="332"/>
      <c r="F38" s="332"/>
      <c r="G38" s="362"/>
    </row>
    <row r="39" spans="2:7" customFormat="1" ht="43.5" customHeight="1">
      <c r="B39" s="235" t="s">
        <v>783</v>
      </c>
      <c r="C39" s="116" t="s">
        <v>775</v>
      </c>
      <c r="D39" s="116" t="s">
        <v>776</v>
      </c>
      <c r="E39" s="116" t="s">
        <v>784</v>
      </c>
      <c r="F39" s="116" t="s">
        <v>778</v>
      </c>
      <c r="G39" s="222" t="s">
        <v>795</v>
      </c>
    </row>
    <row r="40" spans="2:7" customFormat="1" ht="17.25" customHeight="1">
      <c r="B40" s="414" t="s">
        <v>786</v>
      </c>
      <c r="C40" s="116">
        <v>1</v>
      </c>
      <c r="D40" s="116">
        <v>2</v>
      </c>
      <c r="E40" s="116">
        <v>3</v>
      </c>
      <c r="F40" s="116" t="s">
        <v>779</v>
      </c>
      <c r="G40" s="222">
        <v>5</v>
      </c>
    </row>
    <row r="41" spans="2:7" customFormat="1" ht="33" customHeight="1">
      <c r="B41" s="415"/>
      <c r="C41" s="226">
        <v>0</v>
      </c>
      <c r="D41" s="226"/>
      <c r="E41" s="226"/>
      <c r="F41" s="226"/>
      <c r="G41" s="240">
        <v>0</v>
      </c>
    </row>
    <row r="42" spans="2:7" customFormat="1" ht="33" customHeight="1">
      <c r="B42" s="229" t="s">
        <v>796</v>
      </c>
      <c r="C42" s="239">
        <v>12000000</v>
      </c>
      <c r="D42" s="239"/>
      <c r="E42" s="239"/>
      <c r="F42" s="239"/>
      <c r="G42" s="241"/>
    </row>
    <row r="43" spans="2:7" customFormat="1" ht="33" customHeight="1" thickBot="1">
      <c r="B43" s="242" t="s">
        <v>788</v>
      </c>
      <c r="C43" s="232">
        <v>12000000</v>
      </c>
      <c r="D43" s="232">
        <v>0</v>
      </c>
      <c r="E43" s="232">
        <v>0</v>
      </c>
      <c r="F43" s="232">
        <v>0</v>
      </c>
      <c r="G43" s="233">
        <v>0</v>
      </c>
    </row>
    <row r="44" spans="2:7" customFormat="1" ht="33" customHeight="1" thickBot="1">
      <c r="G44" s="13" t="s">
        <v>643</v>
      </c>
    </row>
    <row r="45" spans="2:7" customFormat="1" ht="33" customHeight="1">
      <c r="B45" s="416" t="s">
        <v>797</v>
      </c>
      <c r="C45" s="332"/>
      <c r="D45" s="332"/>
      <c r="E45" s="332"/>
      <c r="F45" s="332"/>
      <c r="G45" s="362"/>
    </row>
    <row r="46" spans="2:7" customFormat="1" ht="44.25" customHeight="1">
      <c r="B46" s="235" t="s">
        <v>783</v>
      </c>
      <c r="C46" s="116" t="s">
        <v>775</v>
      </c>
      <c r="D46" s="116" t="s">
        <v>776</v>
      </c>
      <c r="E46" s="116" t="s">
        <v>784</v>
      </c>
      <c r="F46" s="116" t="s">
        <v>778</v>
      </c>
      <c r="G46" s="222" t="s">
        <v>798</v>
      </c>
    </row>
    <row r="47" spans="2:7" customFormat="1" ht="17.25" customHeight="1">
      <c r="B47" s="414" t="s">
        <v>786</v>
      </c>
      <c r="C47" s="116">
        <v>1</v>
      </c>
      <c r="D47" s="116">
        <v>2</v>
      </c>
      <c r="E47" s="116">
        <v>3</v>
      </c>
      <c r="F47" s="116" t="s">
        <v>779</v>
      </c>
      <c r="G47" s="222">
        <v>5</v>
      </c>
    </row>
    <row r="48" spans="2:7" customFormat="1" ht="33" customHeight="1">
      <c r="B48" s="415"/>
      <c r="C48" s="226">
        <v>0</v>
      </c>
      <c r="D48" s="226"/>
      <c r="E48" s="226"/>
      <c r="F48" s="226"/>
      <c r="G48" s="240">
        <v>0</v>
      </c>
    </row>
    <row r="49" spans="2:7" customFormat="1" ht="33" customHeight="1">
      <c r="B49" s="238" t="s">
        <v>787</v>
      </c>
      <c r="C49" s="239">
        <v>12000000</v>
      </c>
      <c r="D49" s="227"/>
      <c r="E49" s="239"/>
      <c r="F49" s="227"/>
      <c r="G49" s="241"/>
    </row>
    <row r="50" spans="2:7" customFormat="1" ht="33" customHeight="1" thickBot="1">
      <c r="B50" s="230" t="s">
        <v>788</v>
      </c>
      <c r="C50" s="232">
        <v>12000000</v>
      </c>
      <c r="D50" s="243">
        <v>0</v>
      </c>
      <c r="E50" s="232">
        <v>0</v>
      </c>
      <c r="F50" s="243">
        <v>0</v>
      </c>
      <c r="G50" s="233">
        <v>0</v>
      </c>
    </row>
    <row r="51" spans="2:7" customFormat="1" ht="33" customHeight="1">
      <c r="B51" s="244"/>
    </row>
    <row r="52" spans="2:7" customFormat="1" ht="18.95" customHeight="1">
      <c r="B52" s="413" t="s">
        <v>799</v>
      </c>
      <c r="C52" s="413"/>
      <c r="D52" s="413"/>
      <c r="E52" s="413"/>
      <c r="F52" s="413"/>
      <c r="G52" s="413"/>
    </row>
    <row r="53" spans="2:7" customFormat="1" ht="18.95" customHeight="1">
      <c r="D53" s="12" t="s">
        <v>800</v>
      </c>
    </row>
    <row r="54" spans="2:7">
      <c r="B54" s="12" t="s">
        <v>801</v>
      </c>
      <c r="F54" s="12" t="s">
        <v>802</v>
      </c>
    </row>
    <row r="55" spans="2:7">
      <c r="B55" s="352" t="s">
        <v>640</v>
      </c>
      <c r="C55" s="352"/>
      <c r="D55" s="352"/>
      <c r="E55" s="352"/>
      <c r="F55" s="352"/>
      <c r="G55" s="352"/>
    </row>
  </sheetData>
  <mergeCells count="15">
    <mergeCell ref="B3:C3"/>
    <mergeCell ref="B4:C4"/>
    <mergeCell ref="B7:G7"/>
    <mergeCell ref="B10:G11"/>
    <mergeCell ref="B18:G18"/>
    <mergeCell ref="B24:G24"/>
    <mergeCell ref="B26:B27"/>
    <mergeCell ref="B31:G31"/>
    <mergeCell ref="B33:B34"/>
    <mergeCell ref="B38:G38"/>
    <mergeCell ref="B40:B41"/>
    <mergeCell ref="B45:G45"/>
    <mergeCell ref="B47:B48"/>
    <mergeCell ref="B52:G52"/>
    <mergeCell ref="B55:G55"/>
  </mergeCells>
  <phoneticPr fontId="3" type="noConversion"/>
  <pageMargins left="0.7" right="0.7" top="0.75" bottom="0.75" header="0.3" footer="0.3"/>
  <pageSetup scale="4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P33"/>
  <sheetViews>
    <sheetView topLeftCell="A7" zoomScale="85" zoomScaleNormal="85" zoomScaleSheetLayoutView="75" workbookViewId="0">
      <selection activeCell="B23" sqref="B23"/>
    </sheetView>
  </sheetViews>
  <sheetFormatPr defaultColWidth="9.140625" defaultRowHeight="15.75"/>
  <cols>
    <col min="1" max="1" width="5.5703125" style="12" customWidth="1"/>
    <col min="2" max="2" width="7.28515625" style="12" customWidth="1"/>
    <col min="3" max="3" width="22.7109375" style="12" customWidth="1"/>
    <col min="4" max="8" width="20.7109375" style="12" customWidth="1"/>
    <col min="9" max="9" width="18.7109375" style="12" customWidth="1"/>
    <col min="10" max="10" width="19.85546875" style="12" customWidth="1"/>
    <col min="11" max="11" width="14.7109375" style="12" customWidth="1"/>
    <col min="12" max="12" width="29.85546875" style="12" customWidth="1"/>
    <col min="13" max="13" width="34.28515625" style="12" customWidth="1"/>
    <col min="14" max="14" width="27.140625" style="12" customWidth="1"/>
    <col min="15" max="15" width="36.85546875" style="12" customWidth="1"/>
    <col min="16" max="16" width="9.140625" style="12" customWidth="1"/>
    <col min="17" max="16384" width="9.140625" style="12"/>
  </cols>
  <sheetData>
    <row r="1" spans="2:16" s="16" customFormat="1" ht="27.95" customHeight="1"/>
    <row r="2" spans="2:16">
      <c r="B2" s="322" t="s">
        <v>1</v>
      </c>
      <c r="C2" s="322"/>
      <c r="H2" s="16"/>
      <c r="I2" s="16" t="s">
        <v>803</v>
      </c>
      <c r="N2" s="430"/>
      <c r="O2" s="430"/>
    </row>
    <row r="3" spans="2:16">
      <c r="B3" s="322" t="s">
        <v>2</v>
      </c>
      <c r="C3" s="322"/>
      <c r="N3" s="11"/>
      <c r="O3" s="16"/>
    </row>
    <row r="4" spans="2:16"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2:16" customFormat="1" ht="20.25" customHeight="1">
      <c r="B5" s="359" t="s">
        <v>804</v>
      </c>
      <c r="C5" s="359"/>
      <c r="D5" s="359"/>
      <c r="E5" s="359"/>
      <c r="F5" s="359"/>
      <c r="G5" s="359"/>
      <c r="H5" s="359"/>
      <c r="I5" s="359"/>
      <c r="J5" s="11"/>
      <c r="K5" s="11"/>
      <c r="L5" s="11"/>
      <c r="M5" s="11"/>
      <c r="N5" s="11"/>
      <c r="O5" s="11"/>
    </row>
    <row r="6" spans="2:16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2:16" customFormat="1" ht="16.5" customHeight="1" thickBot="1">
      <c r="C7" s="14"/>
      <c r="D7" s="14"/>
      <c r="E7" s="14"/>
      <c r="G7" s="14"/>
      <c r="H7" s="14"/>
      <c r="I7" s="84" t="s">
        <v>643</v>
      </c>
      <c r="K7" s="14"/>
      <c r="L7" s="14"/>
      <c r="M7" s="14"/>
      <c r="N7" s="14"/>
      <c r="O7" s="14"/>
      <c r="P7" s="14"/>
    </row>
    <row r="8" spans="2:16" s="17" customFormat="1" ht="32.25" customHeight="1">
      <c r="B8" s="324" t="s">
        <v>644</v>
      </c>
      <c r="C8" s="431" t="s">
        <v>805</v>
      </c>
      <c r="D8" s="433" t="s">
        <v>806</v>
      </c>
      <c r="E8" s="433" t="s">
        <v>8</v>
      </c>
      <c r="F8" s="433" t="s">
        <v>9</v>
      </c>
      <c r="G8" s="435" t="s">
        <v>807</v>
      </c>
      <c r="H8" s="436"/>
      <c r="I8" s="437" t="s">
        <v>808</v>
      </c>
      <c r="J8" s="245"/>
      <c r="K8" s="245"/>
      <c r="L8" s="245"/>
      <c r="M8" s="245"/>
      <c r="N8" s="245"/>
      <c r="O8" s="246"/>
    </row>
    <row r="9" spans="2:16" s="17" customFormat="1" ht="28.5" customHeight="1" thickBot="1">
      <c r="B9" s="354"/>
      <c r="C9" s="432"/>
      <c r="D9" s="434"/>
      <c r="E9" s="434"/>
      <c r="F9" s="434"/>
      <c r="G9" s="247" t="s">
        <v>12</v>
      </c>
      <c r="H9" s="248" t="s">
        <v>13</v>
      </c>
      <c r="I9" s="438"/>
    </row>
    <row r="10" spans="2:16" s="15" customFormat="1" ht="24" customHeight="1">
      <c r="B10" s="52" t="s">
        <v>646</v>
      </c>
      <c r="C10" s="249" t="s">
        <v>809</v>
      </c>
      <c r="D10" s="250">
        <v>0</v>
      </c>
      <c r="E10" s="250"/>
      <c r="F10" s="250">
        <v>0</v>
      </c>
      <c r="G10" s="250">
        <v>0</v>
      </c>
      <c r="H10" s="250">
        <v>0</v>
      </c>
      <c r="I10" s="251">
        <v>0</v>
      </c>
    </row>
    <row r="11" spans="2:16" s="15" customFormat="1" ht="24" customHeight="1">
      <c r="B11" s="53" t="s">
        <v>648</v>
      </c>
      <c r="C11" s="252" t="s">
        <v>810</v>
      </c>
      <c r="D11" s="253">
        <v>0</v>
      </c>
      <c r="E11" s="253"/>
      <c r="F11" s="253">
        <v>0</v>
      </c>
      <c r="G11" s="253">
        <v>0</v>
      </c>
      <c r="H11" s="253">
        <v>0</v>
      </c>
      <c r="I11" s="254">
        <v>0</v>
      </c>
    </row>
    <row r="12" spans="2:16" s="15" customFormat="1" ht="24" customHeight="1">
      <c r="B12" s="53" t="s">
        <v>650</v>
      </c>
      <c r="C12" s="252" t="s">
        <v>811</v>
      </c>
      <c r="D12" s="253">
        <v>0</v>
      </c>
      <c r="E12" s="253"/>
      <c r="F12" s="253">
        <v>0</v>
      </c>
      <c r="G12" s="253">
        <v>0</v>
      </c>
      <c r="H12" s="253">
        <v>0</v>
      </c>
      <c r="I12" s="254">
        <v>0</v>
      </c>
    </row>
    <row r="13" spans="2:16" s="15" customFormat="1" ht="24" customHeight="1">
      <c r="B13" s="53" t="s">
        <v>652</v>
      </c>
      <c r="C13" s="252" t="s">
        <v>812</v>
      </c>
      <c r="D13" s="253">
        <v>0</v>
      </c>
      <c r="E13" s="253"/>
      <c r="F13" s="253">
        <v>0</v>
      </c>
      <c r="G13" s="253">
        <v>0</v>
      </c>
      <c r="H13" s="253">
        <v>0</v>
      </c>
      <c r="I13" s="254">
        <v>0</v>
      </c>
    </row>
    <row r="14" spans="2:16" s="15" customFormat="1" ht="24" customHeight="1">
      <c r="B14" s="53" t="s">
        <v>813</v>
      </c>
      <c r="C14" s="252" t="s">
        <v>814</v>
      </c>
      <c r="D14" s="253">
        <v>200000</v>
      </c>
      <c r="E14" s="253"/>
      <c r="F14" s="253">
        <v>200000</v>
      </c>
      <c r="G14" s="253">
        <v>50000</v>
      </c>
      <c r="H14" s="253">
        <v>18325</v>
      </c>
      <c r="I14" s="254">
        <v>36.65</v>
      </c>
    </row>
    <row r="15" spans="2:16" s="15" customFormat="1" ht="24" customHeight="1">
      <c r="B15" s="53" t="s">
        <v>815</v>
      </c>
      <c r="C15" s="252" t="s">
        <v>816</v>
      </c>
      <c r="D15" s="253">
        <v>1000000</v>
      </c>
      <c r="E15" s="253"/>
      <c r="F15" s="253">
        <v>1000000</v>
      </c>
      <c r="G15" s="253">
        <v>250000</v>
      </c>
      <c r="H15" s="253">
        <v>177404</v>
      </c>
      <c r="I15" s="254">
        <v>70.961600000000004</v>
      </c>
    </row>
    <row r="16" spans="2:16" s="15" customFormat="1" ht="24" customHeight="1" thickBot="1">
      <c r="B16" s="54" t="s">
        <v>817</v>
      </c>
      <c r="C16" s="255" t="s">
        <v>818</v>
      </c>
      <c r="D16" s="256">
        <v>0</v>
      </c>
      <c r="E16" s="256"/>
      <c r="F16" s="256">
        <v>0</v>
      </c>
      <c r="G16" s="256">
        <v>0</v>
      </c>
      <c r="H16" s="256">
        <v>0</v>
      </c>
      <c r="I16" s="257">
        <v>0</v>
      </c>
    </row>
    <row r="17" spans="2:11" customFormat="1" ht="16.5" customHeight="1" thickBot="1">
      <c r="B17" s="55"/>
      <c r="C17" s="55"/>
      <c r="D17" s="55"/>
      <c r="E17" s="55"/>
      <c r="F17" s="58"/>
    </row>
    <row r="18" spans="2:11" customFormat="1" ht="20.25" customHeight="1">
      <c r="B18" s="424" t="s">
        <v>819</v>
      </c>
      <c r="C18" s="427" t="s">
        <v>809</v>
      </c>
      <c r="D18" s="427"/>
      <c r="E18" s="428"/>
      <c r="F18" s="429" t="s">
        <v>810</v>
      </c>
      <c r="G18" s="427"/>
      <c r="H18" s="428"/>
      <c r="I18" s="429" t="s">
        <v>811</v>
      </c>
      <c r="J18" s="427"/>
      <c r="K18" s="428"/>
    </row>
    <row r="19" spans="2:11">
      <c r="B19" s="425"/>
      <c r="C19" s="35">
        <v>1</v>
      </c>
      <c r="D19" s="35">
        <v>2</v>
      </c>
      <c r="E19" s="56">
        <v>3</v>
      </c>
      <c r="F19" s="59">
        <v>4</v>
      </c>
      <c r="G19" s="35">
        <v>5</v>
      </c>
      <c r="H19" s="56">
        <v>6</v>
      </c>
      <c r="I19" s="59">
        <v>7</v>
      </c>
      <c r="J19" s="35">
        <v>8</v>
      </c>
      <c r="K19" s="56">
        <v>9</v>
      </c>
    </row>
    <row r="20" spans="2:11">
      <c r="B20" s="426"/>
      <c r="C20" s="36" t="s">
        <v>820</v>
      </c>
      <c r="D20" s="36" t="s">
        <v>821</v>
      </c>
      <c r="E20" s="57" t="s">
        <v>822</v>
      </c>
      <c r="F20" s="60" t="s">
        <v>820</v>
      </c>
      <c r="G20" s="36" t="s">
        <v>821</v>
      </c>
      <c r="H20" s="57" t="s">
        <v>822</v>
      </c>
      <c r="I20" s="60" t="s">
        <v>820</v>
      </c>
      <c r="J20" s="36" t="s">
        <v>821</v>
      </c>
      <c r="K20" s="57" t="s">
        <v>822</v>
      </c>
    </row>
    <row r="21" spans="2:11">
      <c r="B21" s="258"/>
      <c r="C21" s="259"/>
      <c r="D21" s="259"/>
      <c r="E21" s="260"/>
      <c r="F21" s="259"/>
      <c r="G21" s="259"/>
      <c r="H21" s="260"/>
      <c r="I21" s="259"/>
      <c r="J21" s="259"/>
      <c r="K21" s="260"/>
    </row>
    <row r="22" spans="2:11">
      <c r="B22" s="261"/>
      <c r="C22" s="261"/>
      <c r="D22" s="261"/>
      <c r="E22" s="261"/>
      <c r="F22" s="261"/>
      <c r="G22" s="261"/>
      <c r="H22" s="261"/>
      <c r="I22" s="261"/>
      <c r="J22" s="261"/>
      <c r="K22" s="261"/>
    </row>
    <row r="23" spans="2:11" customFormat="1">
      <c r="B23" s="261" t="s">
        <v>799</v>
      </c>
      <c r="C23" s="261" t="s">
        <v>823</v>
      </c>
      <c r="D23" s="261"/>
      <c r="E23" s="261"/>
      <c r="F23" s="262"/>
      <c r="G23" s="261"/>
      <c r="H23" s="261" t="s">
        <v>824</v>
      </c>
      <c r="I23" s="261" t="s">
        <v>823</v>
      </c>
      <c r="J23" s="263"/>
      <c r="K23" s="263"/>
    </row>
    <row r="24" spans="2:11">
      <c r="B24" s="261"/>
      <c r="C24" s="261"/>
      <c r="D24" s="261"/>
      <c r="E24" s="261" t="s">
        <v>800</v>
      </c>
      <c r="F24" s="261"/>
      <c r="G24" s="261"/>
      <c r="H24" s="261"/>
      <c r="I24" s="261"/>
      <c r="J24" s="261"/>
      <c r="K24" s="261"/>
    </row>
    <row r="25" spans="2:11">
      <c r="B25" s="261"/>
      <c r="C25" s="261"/>
      <c r="D25" s="261"/>
      <c r="E25" s="261"/>
      <c r="F25" s="261"/>
      <c r="G25" s="261"/>
      <c r="H25" s="261"/>
      <c r="I25" s="261"/>
      <c r="J25" s="261"/>
      <c r="K25" s="261"/>
    </row>
    <row r="26" spans="2:11">
      <c r="B26" s="261"/>
      <c r="C26" s="261"/>
      <c r="D26" s="261"/>
      <c r="E26" s="261"/>
      <c r="F26" s="261"/>
      <c r="G26" s="261"/>
      <c r="H26" s="261"/>
      <c r="I26" s="261"/>
      <c r="J26" s="261"/>
      <c r="K26" s="261"/>
    </row>
    <row r="27" spans="2:11">
      <c r="B27" s="261"/>
      <c r="C27" s="261"/>
      <c r="D27" s="261"/>
      <c r="E27" s="261"/>
      <c r="F27" s="261"/>
      <c r="G27" s="261"/>
      <c r="H27" s="261"/>
      <c r="I27" s="261"/>
      <c r="J27" s="261"/>
      <c r="K27" s="261"/>
    </row>
    <row r="28" spans="2:11">
      <c r="B28" s="261"/>
      <c r="C28" s="261"/>
      <c r="D28" s="261"/>
      <c r="E28" s="261"/>
      <c r="F28" s="261"/>
      <c r="G28" s="261"/>
      <c r="H28" s="261"/>
      <c r="I28" s="261"/>
      <c r="J28" s="261"/>
      <c r="K28" s="261"/>
    </row>
    <row r="29" spans="2:11">
      <c r="B29" s="261"/>
      <c r="C29" s="261"/>
      <c r="D29" s="261"/>
      <c r="E29" s="261"/>
      <c r="F29" s="261"/>
      <c r="G29" s="261"/>
      <c r="H29" s="261"/>
      <c r="I29" s="261"/>
      <c r="J29" s="261"/>
      <c r="K29" s="261"/>
    </row>
    <row r="30" spans="2:11">
      <c r="B30" s="261"/>
      <c r="C30" s="261"/>
      <c r="D30" s="261"/>
      <c r="E30" s="261"/>
      <c r="F30" s="261"/>
      <c r="G30" s="261"/>
      <c r="H30" s="261"/>
      <c r="I30" s="261"/>
      <c r="J30" s="261"/>
      <c r="K30" s="261"/>
    </row>
    <row r="31" spans="2:11">
      <c r="B31" s="261"/>
      <c r="C31" s="261"/>
      <c r="D31" s="261"/>
      <c r="E31" s="261"/>
      <c r="F31" s="261"/>
      <c r="G31" s="261"/>
      <c r="H31" s="261"/>
      <c r="I31" s="261"/>
      <c r="J31" s="261"/>
      <c r="K31" s="261"/>
    </row>
    <row r="32" spans="2:11">
      <c r="B32" s="261"/>
      <c r="C32" s="261"/>
      <c r="D32" s="261"/>
      <c r="E32" s="261"/>
      <c r="F32" s="261"/>
      <c r="G32" s="261"/>
      <c r="H32" s="261"/>
      <c r="I32" s="261"/>
      <c r="J32" s="261"/>
      <c r="K32" s="261"/>
    </row>
    <row r="33" spans="2:11">
      <c r="B33" s="261"/>
      <c r="C33" s="261"/>
      <c r="D33" s="261"/>
      <c r="E33" s="261"/>
      <c r="F33" s="261"/>
      <c r="G33" s="261"/>
      <c r="H33" s="261"/>
      <c r="I33" s="261"/>
      <c r="J33" s="261"/>
      <c r="K33" s="261"/>
    </row>
  </sheetData>
  <mergeCells count="15">
    <mergeCell ref="N2:O2"/>
    <mergeCell ref="B3:C3"/>
    <mergeCell ref="B5:I5"/>
    <mergeCell ref="B8:B9"/>
    <mergeCell ref="C8:C9"/>
    <mergeCell ref="D8:D9"/>
    <mergeCell ref="E8:E9"/>
    <mergeCell ref="F8:F9"/>
    <mergeCell ref="G8:H8"/>
    <mergeCell ref="I8:I9"/>
    <mergeCell ref="B18:B20"/>
    <mergeCell ref="C18:E18"/>
    <mergeCell ref="F18:H18"/>
    <mergeCell ref="I18:K18"/>
    <mergeCell ref="B2:C2"/>
  </mergeCells>
  <phoneticPr fontId="3" type="noConversion"/>
  <pageMargins left="0.7" right="0.7" top="0.75" bottom="0.75" header="0.3" footer="0.3"/>
  <pageSetup paperSize="9" scale="69" orientation="landscape" r:id="rId1"/>
  <headerFooter alignWithMargins="0"/>
  <ignoredErrors>
    <ignoredError sqref="B10:B16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2:V32"/>
  <sheetViews>
    <sheetView zoomScale="75" zoomScaleNormal="75" workbookViewId="0">
      <selection activeCell="A13" sqref="A13 A13:XFD23"/>
    </sheetView>
  </sheetViews>
  <sheetFormatPr defaultColWidth="9.140625" defaultRowHeight="15.75"/>
  <cols>
    <col min="1" max="1" width="9.140625" style="12" customWidth="1"/>
    <col min="2" max="2" width="31.7109375" style="12" customWidth="1"/>
    <col min="3" max="3" width="70.7109375" style="12" bestFit="1" customWidth="1"/>
    <col min="4" max="4" width="12.85546875" style="12" customWidth="1"/>
    <col min="5" max="5" width="16.7109375" style="12" customWidth="1"/>
    <col min="6" max="6" width="19.42578125" style="12" customWidth="1"/>
    <col min="7" max="8" width="27.28515625" style="12" customWidth="1"/>
    <col min="9" max="9" width="13.7109375" style="12" customWidth="1"/>
    <col min="10" max="10" width="13.85546875" style="12" customWidth="1"/>
    <col min="11" max="11" width="17" style="12" customWidth="1"/>
    <col min="12" max="14" width="13.85546875" style="12" customWidth="1"/>
    <col min="15" max="22" width="12.28515625" style="12" customWidth="1"/>
    <col min="23" max="23" width="9.140625" style="12" customWidth="1"/>
    <col min="24" max="16384" width="9.140625" style="12"/>
  </cols>
  <sheetData>
    <row r="2" spans="1:22">
      <c r="V2" s="16" t="s">
        <v>825</v>
      </c>
    </row>
    <row r="4" spans="1:22">
      <c r="B4" s="322" t="s">
        <v>1</v>
      </c>
      <c r="C4" s="322"/>
    </row>
    <row r="5" spans="1:22">
      <c r="B5" s="322" t="s">
        <v>2</v>
      </c>
      <c r="C5" s="322"/>
    </row>
    <row r="6" spans="1:22">
      <c r="B6" s="11" t="s">
        <v>826</v>
      </c>
    </row>
    <row r="7" spans="1:22">
      <c r="A7" s="11"/>
    </row>
    <row r="8" spans="1:22" customFormat="1" ht="20.25" customHeight="1">
      <c r="A8" s="11"/>
      <c r="B8" s="359" t="s">
        <v>827</v>
      </c>
      <c r="C8" s="359"/>
      <c r="D8" s="359"/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359"/>
      <c r="T8" s="359"/>
      <c r="U8" s="359"/>
      <c r="V8" s="359"/>
    </row>
    <row r="9" spans="1:22" customFormat="1" ht="16.5" customHeight="1" thickBot="1"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22" customFormat="1" ht="38.25" customHeight="1">
      <c r="B10" s="440" t="s">
        <v>828</v>
      </c>
      <c r="C10" s="442" t="s">
        <v>829</v>
      </c>
      <c r="D10" s="444" t="s">
        <v>830</v>
      </c>
      <c r="E10" s="329" t="s">
        <v>831</v>
      </c>
      <c r="F10" s="329" t="s">
        <v>832</v>
      </c>
      <c r="G10" s="329" t="s">
        <v>833</v>
      </c>
      <c r="H10" s="329" t="s">
        <v>834</v>
      </c>
      <c r="I10" s="329" t="s">
        <v>835</v>
      </c>
      <c r="J10" s="329" t="s">
        <v>836</v>
      </c>
      <c r="K10" s="329" t="s">
        <v>837</v>
      </c>
      <c r="L10" s="329" t="s">
        <v>838</v>
      </c>
      <c r="M10" s="329" t="s">
        <v>839</v>
      </c>
      <c r="N10" s="329" t="s">
        <v>840</v>
      </c>
      <c r="O10" s="331" t="s">
        <v>841</v>
      </c>
      <c r="P10" s="332"/>
      <c r="Q10" s="332"/>
      <c r="R10" s="332"/>
      <c r="S10" s="332"/>
      <c r="T10" s="332"/>
      <c r="U10" s="332"/>
      <c r="V10" s="362"/>
    </row>
    <row r="11" spans="1:22" customFormat="1" ht="48.75" customHeight="1" thickBot="1">
      <c r="B11" s="441"/>
      <c r="C11" s="443"/>
      <c r="D11" s="445"/>
      <c r="E11" s="330"/>
      <c r="F11" s="330"/>
      <c r="G11" s="330"/>
      <c r="H11" s="330"/>
      <c r="I11" s="330"/>
      <c r="J11" s="330"/>
      <c r="K11" s="330"/>
      <c r="L11" s="330"/>
      <c r="M11" s="330"/>
      <c r="N11" s="330"/>
      <c r="O11" s="48" t="s">
        <v>842</v>
      </c>
      <c r="P11" s="48" t="s">
        <v>843</v>
      </c>
      <c r="Q11" s="48" t="s">
        <v>844</v>
      </c>
      <c r="R11" s="48" t="s">
        <v>845</v>
      </c>
      <c r="S11" s="48" t="s">
        <v>846</v>
      </c>
      <c r="T11" s="48" t="s">
        <v>847</v>
      </c>
      <c r="U11" s="48" t="s">
        <v>848</v>
      </c>
      <c r="V11" s="265" t="s">
        <v>849</v>
      </c>
    </row>
    <row r="12" spans="1:22">
      <c r="B12" s="266" t="s">
        <v>850</v>
      </c>
      <c r="C12" s="266" t="s">
        <v>851</v>
      </c>
      <c r="D12" s="266" t="s">
        <v>852</v>
      </c>
      <c r="E12" s="266">
        <v>1000000</v>
      </c>
      <c r="F12" s="266" t="s">
        <v>853</v>
      </c>
      <c r="G12" s="266"/>
      <c r="H12" s="266"/>
      <c r="I12" s="266"/>
      <c r="J12" s="266"/>
      <c r="K12" s="266" t="s">
        <v>854</v>
      </c>
      <c r="L12" s="266"/>
      <c r="M12" s="266" t="s">
        <v>855</v>
      </c>
      <c r="N12" s="266">
        <v>0</v>
      </c>
      <c r="O12" s="266">
        <v>0</v>
      </c>
      <c r="P12" s="266"/>
      <c r="Q12" s="266"/>
      <c r="R12" s="266"/>
      <c r="S12" s="266">
        <v>0</v>
      </c>
      <c r="T12" s="266"/>
      <c r="U12" s="266"/>
      <c r="V12" s="266"/>
    </row>
    <row r="13" spans="1:22" customFormat="1" ht="16.5" customHeight="1" thickBot="1">
      <c r="B13" s="267" t="s">
        <v>856</v>
      </c>
      <c r="C13" s="268"/>
      <c r="D13" s="261"/>
      <c r="E13" s="269">
        <v>1000000</v>
      </c>
      <c r="F13" s="261"/>
      <c r="G13" s="269">
        <v>0</v>
      </c>
      <c r="H13" s="269">
        <v>0</v>
      </c>
      <c r="I13" s="261"/>
      <c r="J13" s="261"/>
      <c r="K13" s="261"/>
      <c r="L13" s="261"/>
      <c r="M13" s="261"/>
      <c r="N13" s="261"/>
      <c r="O13" s="269">
        <v>0</v>
      </c>
      <c r="P13" s="269">
        <v>0</v>
      </c>
      <c r="Q13" s="269">
        <v>0</v>
      </c>
      <c r="R13" s="269">
        <v>0</v>
      </c>
      <c r="S13" s="269">
        <v>0</v>
      </c>
      <c r="T13" s="269">
        <v>0</v>
      </c>
      <c r="U13" s="269">
        <v>0</v>
      </c>
      <c r="V13" s="269">
        <v>0</v>
      </c>
    </row>
    <row r="14" spans="1:22" customFormat="1" ht="16.5" customHeight="1" thickBot="1">
      <c r="B14" s="270" t="s">
        <v>857</v>
      </c>
      <c r="C14" s="267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</row>
    <row r="15" spans="1:22" customFormat="1" ht="16.5" customHeight="1" thickBot="1">
      <c r="B15" s="271" t="s">
        <v>858</v>
      </c>
      <c r="C15" s="267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</row>
    <row r="16" spans="1:22">
      <c r="B16" s="261"/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</row>
    <row r="17" spans="2:22">
      <c r="B17" s="268" t="s">
        <v>859</v>
      </c>
      <c r="C17" s="268"/>
      <c r="D17" s="268"/>
      <c r="E17" s="268"/>
      <c r="F17" s="268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</row>
    <row r="18" spans="2:22">
      <c r="B18" s="268" t="s">
        <v>860</v>
      </c>
      <c r="C18" s="268"/>
      <c r="D18" s="268"/>
      <c r="E18" s="268"/>
      <c r="F18" s="268"/>
      <c r="G18" s="268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</row>
    <row r="19" spans="2:22">
      <c r="B19" s="261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</row>
    <row r="20" spans="2:22">
      <c r="B20" s="439" t="s">
        <v>799</v>
      </c>
      <c r="C20" s="439"/>
      <c r="D20" s="261"/>
      <c r="E20" s="262"/>
      <c r="F20" s="262"/>
      <c r="G20" s="272" t="s">
        <v>824</v>
      </c>
      <c r="H20" s="261" t="s">
        <v>823</v>
      </c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</row>
    <row r="21" spans="2:22">
      <c r="B21" s="261"/>
      <c r="C21" s="261"/>
      <c r="D21" s="262" t="s">
        <v>800</v>
      </c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</row>
    <row r="22" spans="2:22">
      <c r="B22" s="261"/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</row>
    <row r="23" spans="2:22">
      <c r="B23" s="261"/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</row>
    <row r="24" spans="2:22">
      <c r="B24" s="261"/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</row>
    <row r="25" spans="2:22"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</row>
    <row r="26" spans="2:22">
      <c r="B26" s="261"/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</row>
    <row r="27" spans="2:22">
      <c r="B27" s="261"/>
      <c r="C27" s="261"/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</row>
    <row r="28" spans="2:22">
      <c r="B28" s="261"/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</row>
    <row r="29" spans="2:22"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</row>
    <row r="30" spans="2:22">
      <c r="B30" s="261"/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261"/>
      <c r="V30" s="261"/>
    </row>
    <row r="31" spans="2:22">
      <c r="B31" s="261"/>
      <c r="C31" s="261"/>
      <c r="D31" s="261"/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</row>
    <row r="32" spans="2:22"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</row>
  </sheetData>
  <mergeCells count="18">
    <mergeCell ref="B20:C20"/>
    <mergeCell ref="B4:C4"/>
    <mergeCell ref="B5:C5"/>
    <mergeCell ref="B8:V8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V10"/>
  </mergeCells>
  <phoneticPr fontId="3" type="noConversion"/>
  <pageMargins left="0.25" right="0.25" top="0.75" bottom="0.75" header="0.3" footer="0.3"/>
  <pageSetup scale="3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P43"/>
  <sheetViews>
    <sheetView zoomScale="55" zoomScaleNormal="55" workbookViewId="0">
      <selection activeCell="H24" sqref="H24"/>
    </sheetView>
  </sheetViews>
  <sheetFormatPr defaultColWidth="9.140625" defaultRowHeight="15.75"/>
  <cols>
    <col min="1" max="1" width="9.140625" style="12" customWidth="1"/>
    <col min="2" max="2" width="21.7109375" style="12" customWidth="1"/>
    <col min="3" max="3" width="28.7109375" style="28" customWidth="1"/>
    <col min="4" max="4" width="60.5703125" style="12" customWidth="1"/>
    <col min="5" max="7" width="50.7109375" style="12" customWidth="1"/>
    <col min="8" max="8" width="9.140625" customWidth="1"/>
    <col min="9" max="9" width="9.140625" style="12" customWidth="1"/>
    <col min="10" max="16384" width="9.140625" style="12"/>
  </cols>
  <sheetData>
    <row r="1" spans="2:16" customFormat="1" ht="20.25" customHeight="1">
      <c r="B1" s="37"/>
      <c r="C1" s="38"/>
      <c r="D1" s="37"/>
      <c r="E1" s="37"/>
      <c r="F1" s="37"/>
      <c r="G1" s="37"/>
    </row>
    <row r="2" spans="2:16" customFormat="1" ht="20.25" customHeight="1">
      <c r="B2" s="448" t="s">
        <v>1</v>
      </c>
      <c r="C2" s="448"/>
      <c r="D2" s="41"/>
      <c r="E2" s="41"/>
      <c r="F2" s="41"/>
      <c r="G2" s="41"/>
    </row>
    <row r="3" spans="2:16" customFormat="1" ht="20.25" customHeight="1">
      <c r="B3" s="448" t="s">
        <v>2</v>
      </c>
      <c r="C3" s="448"/>
      <c r="D3" s="41"/>
      <c r="E3" s="41"/>
      <c r="F3" s="41"/>
      <c r="G3" s="277" t="s">
        <v>882</v>
      </c>
    </row>
    <row r="4" spans="2:16" customFormat="1" ht="20.25" customHeight="1">
      <c r="B4" s="39"/>
      <c r="C4" s="40"/>
      <c r="D4" s="41"/>
      <c r="E4" s="41"/>
      <c r="F4" s="41"/>
      <c r="G4" s="41"/>
    </row>
    <row r="5" spans="2:16" customFormat="1" ht="20.25" customHeight="1">
      <c r="B5" s="39"/>
      <c r="C5" s="40"/>
      <c r="D5" s="41"/>
      <c r="E5" s="41"/>
      <c r="F5" s="41"/>
      <c r="G5" s="41"/>
    </row>
    <row r="6" spans="2:16" customFormat="1" ht="20.25" customHeight="1">
      <c r="B6" s="37"/>
      <c r="C6" s="38"/>
      <c r="D6" s="37"/>
      <c r="E6" s="37"/>
      <c r="F6" s="37"/>
      <c r="G6" s="37"/>
    </row>
    <row r="7" spans="2:16" customFormat="1" ht="30" customHeight="1">
      <c r="B7" s="449" t="s">
        <v>883</v>
      </c>
      <c r="C7" s="449"/>
      <c r="D7" s="449"/>
      <c r="E7" s="449"/>
      <c r="F7" s="449"/>
      <c r="G7" s="449"/>
      <c r="H7" s="11"/>
      <c r="I7" s="11"/>
      <c r="J7" s="11"/>
      <c r="K7" s="11"/>
    </row>
    <row r="8" spans="2:16" customFormat="1" ht="20.25" customHeight="1">
      <c r="B8" s="37"/>
      <c r="C8" s="38"/>
      <c r="D8" s="37"/>
      <c r="E8" s="37"/>
      <c r="F8" s="37"/>
      <c r="G8" s="37"/>
    </row>
    <row r="9" spans="2:16" customFormat="1" ht="20.25" customHeight="1">
      <c r="B9" s="37"/>
      <c r="C9" s="38"/>
      <c r="D9" s="37"/>
      <c r="E9" s="37"/>
      <c r="F9" s="37"/>
      <c r="G9" s="37"/>
    </row>
    <row r="10" spans="2:16" customFormat="1" ht="20.25" customHeight="1">
      <c r="B10" s="39"/>
      <c r="C10" s="40"/>
      <c r="D10" s="39"/>
      <c r="E10" s="39"/>
      <c r="F10" s="39"/>
      <c r="G10" s="39"/>
      <c r="H10" s="11"/>
      <c r="I10" s="11"/>
      <c r="J10" s="11"/>
      <c r="K10" s="11"/>
    </row>
    <row r="11" spans="2:16" customFormat="1" ht="21" customHeight="1" thickBot="1">
      <c r="B11" s="37"/>
      <c r="C11" s="38"/>
      <c r="D11" s="37"/>
      <c r="E11" s="37"/>
      <c r="F11" s="37"/>
      <c r="G11" s="37"/>
    </row>
    <row r="12" spans="2:16" s="29" customFormat="1" ht="65.099999999999994" customHeight="1" thickBot="1">
      <c r="B12" s="74" t="s">
        <v>884</v>
      </c>
      <c r="C12" s="72" t="s">
        <v>186</v>
      </c>
      <c r="D12" s="68" t="s">
        <v>885</v>
      </c>
      <c r="E12" s="68" t="s">
        <v>886</v>
      </c>
      <c r="F12" s="68" t="s">
        <v>887</v>
      </c>
      <c r="G12" s="69" t="s">
        <v>888</v>
      </c>
      <c r="H12" s="34"/>
      <c r="I12" s="34"/>
      <c r="J12" s="450" t="s">
        <v>889</v>
      </c>
      <c r="K12" s="451"/>
      <c r="L12" s="451"/>
      <c r="M12" s="451"/>
      <c r="N12" s="451"/>
      <c r="O12" s="451"/>
      <c r="P12" s="452"/>
    </row>
    <row r="13" spans="2:16" s="29" customFormat="1" ht="20.100000000000001" customHeight="1" thickBot="1">
      <c r="B13" s="75">
        <v>1</v>
      </c>
      <c r="C13" s="73" t="s">
        <v>890</v>
      </c>
      <c r="D13" s="70">
        <v>3</v>
      </c>
      <c r="E13" s="70">
        <v>4</v>
      </c>
      <c r="F13" s="70">
        <v>5</v>
      </c>
      <c r="G13" s="71">
        <v>6</v>
      </c>
      <c r="H13" s="34"/>
      <c r="I13" s="34"/>
      <c r="J13" s="453"/>
      <c r="K13" s="454"/>
      <c r="L13" s="454"/>
      <c r="M13" s="454"/>
      <c r="N13" s="454"/>
      <c r="O13" s="454"/>
      <c r="P13" s="455"/>
    </row>
    <row r="14" spans="2:16" s="29" customFormat="1" ht="35.25" customHeight="1">
      <c r="B14" s="456" t="s">
        <v>891</v>
      </c>
      <c r="C14" s="278" t="s">
        <v>892</v>
      </c>
      <c r="D14" s="279" t="s">
        <v>893</v>
      </c>
      <c r="E14" s="279" t="s">
        <v>894</v>
      </c>
      <c r="F14" s="280"/>
      <c r="G14" s="280">
        <v>129027</v>
      </c>
    </row>
    <row r="15" spans="2:16" s="29" customFormat="1" ht="35.25" customHeight="1">
      <c r="B15" s="457"/>
      <c r="C15" s="278" t="s">
        <v>892</v>
      </c>
      <c r="D15" s="279" t="s">
        <v>895</v>
      </c>
      <c r="E15" s="279" t="s">
        <v>896</v>
      </c>
      <c r="F15" s="280"/>
      <c r="G15" s="280">
        <v>959</v>
      </c>
    </row>
    <row r="16" spans="2:16" s="29" customFormat="1" ht="35.25" customHeight="1">
      <c r="B16" s="457"/>
      <c r="C16" s="278" t="s">
        <v>892</v>
      </c>
      <c r="D16" s="279" t="s">
        <v>897</v>
      </c>
      <c r="E16" s="279" t="s">
        <v>898</v>
      </c>
      <c r="F16" s="280"/>
      <c r="G16" s="280">
        <v>36319</v>
      </c>
    </row>
    <row r="17" spans="1:8" s="29" customFormat="1" ht="35.25" customHeight="1" thickBot="1">
      <c r="B17" s="457"/>
      <c r="C17" s="278" t="s">
        <v>892</v>
      </c>
      <c r="D17" s="279" t="s">
        <v>899</v>
      </c>
      <c r="E17" s="279"/>
      <c r="F17" s="280"/>
      <c r="G17" s="280">
        <v>42</v>
      </c>
    </row>
    <row r="18" spans="1:8" s="29" customFormat="1" ht="35.25" customHeight="1">
      <c r="B18" s="457"/>
      <c r="C18" s="278" t="s">
        <v>892</v>
      </c>
      <c r="D18" s="279" t="s">
        <v>900</v>
      </c>
      <c r="E18" s="279" t="s">
        <v>901</v>
      </c>
      <c r="F18" s="280"/>
      <c r="G18" s="280">
        <v>545</v>
      </c>
    </row>
    <row r="19" spans="1:8" s="29" customFormat="1" ht="35.25" customHeight="1">
      <c r="B19" s="457"/>
      <c r="C19" s="278" t="s">
        <v>892</v>
      </c>
      <c r="D19" s="279" t="s">
        <v>902</v>
      </c>
      <c r="E19" s="279" t="s">
        <v>903</v>
      </c>
      <c r="F19" s="280"/>
      <c r="G19" s="280">
        <v>1043717</v>
      </c>
    </row>
    <row r="20" spans="1:8" s="29" customFormat="1" ht="35.25" customHeight="1">
      <c r="B20" s="457"/>
      <c r="C20" s="278" t="s">
        <v>892</v>
      </c>
      <c r="D20" s="279" t="s">
        <v>904</v>
      </c>
      <c r="E20" s="279" t="s">
        <v>905</v>
      </c>
      <c r="F20" s="280"/>
      <c r="G20" s="280">
        <v>8006191</v>
      </c>
    </row>
    <row r="21" spans="1:8" s="29" customFormat="1" ht="35.25" customHeight="1" thickBot="1">
      <c r="B21" s="457"/>
      <c r="C21" s="278" t="s">
        <v>892</v>
      </c>
      <c r="D21" s="279" t="s">
        <v>906</v>
      </c>
      <c r="E21" s="279" t="s">
        <v>907</v>
      </c>
      <c r="F21" s="280"/>
      <c r="G21" s="280">
        <v>0</v>
      </c>
    </row>
    <row r="22" spans="1:8" s="29" customFormat="1" ht="35.25" customHeight="1">
      <c r="B22" s="457"/>
      <c r="C22" s="278" t="s">
        <v>892</v>
      </c>
      <c r="D22" s="279" t="s">
        <v>908</v>
      </c>
      <c r="E22" s="279" t="s">
        <v>909</v>
      </c>
      <c r="F22" s="280"/>
      <c r="G22" s="280">
        <v>2753332</v>
      </c>
    </row>
    <row r="23" spans="1:8" s="29" customFormat="1" ht="35.25" customHeight="1">
      <c r="B23" s="458"/>
      <c r="C23" s="278" t="s">
        <v>910</v>
      </c>
      <c r="D23" s="279"/>
      <c r="E23" s="279"/>
      <c r="F23" s="280">
        <v>0</v>
      </c>
      <c r="G23" s="280">
        <v>11970132</v>
      </c>
    </row>
    <row r="24" spans="1:8" s="29" customFormat="1" ht="35.25" customHeight="1">
      <c r="A24"/>
      <c r="B24" s="459" t="s">
        <v>911</v>
      </c>
      <c r="C24" s="278" t="s">
        <v>892</v>
      </c>
      <c r="D24" s="279" t="s">
        <v>908</v>
      </c>
      <c r="E24" s="279" t="s">
        <v>909</v>
      </c>
      <c r="F24" s="280"/>
      <c r="G24" s="280">
        <v>4017702</v>
      </c>
      <c r="H24"/>
    </row>
    <row r="25" spans="1:8" s="29" customFormat="1" ht="35.25" customHeight="1" thickBot="1">
      <c r="B25" s="460"/>
      <c r="C25" s="278" t="s">
        <v>892</v>
      </c>
      <c r="D25" s="279" t="s">
        <v>906</v>
      </c>
      <c r="E25" s="279" t="s">
        <v>907</v>
      </c>
      <c r="F25" s="280"/>
      <c r="G25" s="280">
        <v>0</v>
      </c>
    </row>
    <row r="26" spans="1:8" s="29" customFormat="1" ht="35.25" customHeight="1">
      <c r="B26" s="460"/>
      <c r="C26" s="278" t="s">
        <v>892</v>
      </c>
      <c r="D26" s="279" t="s">
        <v>904</v>
      </c>
      <c r="E26" s="279" t="s">
        <v>905</v>
      </c>
      <c r="F26" s="280"/>
      <c r="G26" s="280">
        <v>5162180</v>
      </c>
    </row>
    <row r="27" spans="1:8" s="29" customFormat="1" ht="35.25" customHeight="1">
      <c r="B27" s="460"/>
      <c r="C27" s="278" t="s">
        <v>892</v>
      </c>
      <c r="D27" s="279" t="s">
        <v>902</v>
      </c>
      <c r="E27" s="279" t="s">
        <v>912</v>
      </c>
      <c r="F27" s="280"/>
      <c r="G27" s="280">
        <v>475417</v>
      </c>
    </row>
    <row r="28" spans="1:8" s="29" customFormat="1" ht="35.25" customHeight="1">
      <c r="B28" s="460"/>
      <c r="C28" s="278" t="s">
        <v>892</v>
      </c>
      <c r="D28" s="279" t="s">
        <v>900</v>
      </c>
      <c r="E28" s="279" t="s">
        <v>901</v>
      </c>
      <c r="F28" s="280"/>
      <c r="G28" s="280">
        <v>4828</v>
      </c>
    </row>
    <row r="29" spans="1:8" s="29" customFormat="1" ht="35.25" customHeight="1" thickBot="1">
      <c r="B29" s="460"/>
      <c r="C29" s="278" t="s">
        <v>892</v>
      </c>
      <c r="D29" s="279" t="s">
        <v>899</v>
      </c>
      <c r="E29" s="279"/>
      <c r="F29" s="280"/>
      <c r="G29" s="280">
        <v>42</v>
      </c>
    </row>
    <row r="30" spans="1:8" s="29" customFormat="1" ht="35.25" customHeight="1">
      <c r="B30" s="460"/>
      <c r="C30" s="278" t="s">
        <v>892</v>
      </c>
      <c r="D30" s="279" t="s">
        <v>897</v>
      </c>
      <c r="E30" s="279" t="s">
        <v>898</v>
      </c>
      <c r="F30" s="280"/>
      <c r="G30" s="280">
        <v>31243</v>
      </c>
    </row>
    <row r="31" spans="1:8" s="29" customFormat="1" ht="35.25" customHeight="1">
      <c r="B31" s="460"/>
      <c r="C31" s="278" t="s">
        <v>892</v>
      </c>
      <c r="D31" s="279" t="s">
        <v>895</v>
      </c>
      <c r="E31" s="279" t="s">
        <v>896</v>
      </c>
      <c r="F31" s="280"/>
      <c r="G31" s="280">
        <v>960</v>
      </c>
    </row>
    <row r="32" spans="1:8" s="29" customFormat="1" ht="35.25" customHeight="1">
      <c r="B32" s="460"/>
      <c r="C32" s="278" t="s">
        <v>892</v>
      </c>
      <c r="D32" s="279" t="s">
        <v>893</v>
      </c>
      <c r="E32" s="279" t="s">
        <v>894</v>
      </c>
      <c r="F32" s="280"/>
      <c r="G32" s="280">
        <v>38120</v>
      </c>
    </row>
    <row r="33" spans="2:8" s="29" customFormat="1" ht="35.25" customHeight="1" thickBot="1">
      <c r="B33" s="461"/>
      <c r="C33" s="278" t="s">
        <v>910</v>
      </c>
      <c r="D33" s="279"/>
      <c r="E33" s="279"/>
      <c r="F33" s="280">
        <v>0</v>
      </c>
      <c r="G33" s="280">
        <v>9730492</v>
      </c>
    </row>
    <row r="34" spans="2:8" s="29" customFormat="1" ht="20.25" customHeight="1">
      <c r="B34" s="462" t="s">
        <v>913</v>
      </c>
      <c r="C34" s="281" t="s">
        <v>892</v>
      </c>
      <c r="D34" s="279"/>
      <c r="E34" s="279"/>
      <c r="F34" s="280"/>
      <c r="G34" s="280"/>
    </row>
    <row r="35" spans="2:8" customFormat="1" ht="19.5" customHeight="1">
      <c r="B35" s="463"/>
      <c r="C35" s="269" t="s">
        <v>910</v>
      </c>
      <c r="D35" s="269"/>
      <c r="E35" s="269"/>
      <c r="F35" s="282">
        <v>0</v>
      </c>
      <c r="G35" s="282">
        <v>0</v>
      </c>
      <c r="H35" s="12"/>
    </row>
    <row r="36" spans="2:8" customFormat="1" ht="20.25" customHeight="1">
      <c r="B36" s="462" t="s">
        <v>914</v>
      </c>
      <c r="C36" s="281" t="s">
        <v>892</v>
      </c>
      <c r="D36" s="279"/>
      <c r="E36" s="283"/>
      <c r="F36" s="280"/>
      <c r="G36" s="280"/>
    </row>
    <row r="37" spans="2:8" customFormat="1" ht="20.25" customHeight="1">
      <c r="B37" s="463"/>
      <c r="C37" s="281" t="s">
        <v>910</v>
      </c>
      <c r="D37" s="279"/>
      <c r="E37" s="279"/>
      <c r="F37" s="280">
        <v>0</v>
      </c>
      <c r="G37" s="280">
        <v>0</v>
      </c>
    </row>
    <row r="38" spans="2:8">
      <c r="B38" s="446" t="s">
        <v>915</v>
      </c>
      <c r="C38" s="284" t="s">
        <v>892</v>
      </c>
      <c r="D38" s="269"/>
      <c r="E38" s="269"/>
      <c r="F38" s="282"/>
      <c r="G38" s="282"/>
    </row>
    <row r="39" spans="2:8">
      <c r="B39" s="447"/>
      <c r="C39" s="284" t="s">
        <v>910</v>
      </c>
      <c r="D39" s="269"/>
      <c r="E39" s="269"/>
      <c r="F39" s="282">
        <v>0</v>
      </c>
      <c r="G39" s="282">
        <v>0</v>
      </c>
    </row>
    <row r="42" spans="2:8">
      <c r="B42" s="12" t="s">
        <v>799</v>
      </c>
      <c r="C42" s="28" t="s">
        <v>823</v>
      </c>
      <c r="F42" s="12" t="s">
        <v>824</v>
      </c>
      <c r="G42" s="12" t="s">
        <v>823</v>
      </c>
    </row>
    <row r="43" spans="2:8">
      <c r="E43" s="12" t="s">
        <v>800</v>
      </c>
    </row>
  </sheetData>
  <mergeCells count="9">
    <mergeCell ref="B38:B39"/>
    <mergeCell ref="B2:C2"/>
    <mergeCell ref="B3:C3"/>
    <mergeCell ref="B7:G7"/>
    <mergeCell ref="J12:P13"/>
    <mergeCell ref="B14:B23"/>
    <mergeCell ref="B24:B33"/>
    <mergeCell ref="B34:B35"/>
    <mergeCell ref="B36:B37"/>
  </mergeCells>
  <pageMargins left="0.43307086614173229" right="0.43307086614173229" top="0.74803149606299213" bottom="0.74803149606299213" header="0.31496062992125984" footer="0.31496062992125984"/>
  <pageSetup scale="45" orientation="landscape" r:id="rId1"/>
  <ignoredErrors>
    <ignoredError sqref="C30:C32 C14:C16 C18:C20 C22:C24 C26:C2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1:G35"/>
  <sheetViews>
    <sheetView showGridLines="0" workbookViewId="0">
      <selection activeCell="B2" sqref="B2:F2 B2:F2"/>
    </sheetView>
  </sheetViews>
  <sheetFormatPr defaultColWidth="9.140625" defaultRowHeight="12.75"/>
  <cols>
    <col min="1" max="1" width="1.5703125" style="83" customWidth="1"/>
    <col min="2" max="2" width="39.140625" style="83" customWidth="1"/>
    <col min="3" max="6" width="20.7109375" style="83" customWidth="1"/>
    <col min="7" max="7" width="9.140625" style="83" customWidth="1"/>
    <col min="8" max="16384" width="9.140625" style="83"/>
  </cols>
  <sheetData>
    <row r="1" spans="2:6" customFormat="1" ht="15.75" customHeight="1">
      <c r="F1" s="16" t="s">
        <v>946</v>
      </c>
    </row>
    <row r="2" spans="2:6" customFormat="1" ht="15.75" customHeight="1">
      <c r="B2" s="353" t="s">
        <v>947</v>
      </c>
      <c r="C2" s="353"/>
      <c r="D2" s="353"/>
      <c r="E2" s="353"/>
      <c r="F2" s="353"/>
    </row>
    <row r="3" spans="2:6" customFormat="1" ht="40.700000000000003" customHeight="1"/>
    <row r="4" spans="2:6" customFormat="1" ht="15.75" customHeight="1">
      <c r="B4" s="353" t="s">
        <v>948</v>
      </c>
      <c r="C4" s="353"/>
      <c r="D4" s="353"/>
      <c r="E4" s="353"/>
      <c r="F4" s="353"/>
    </row>
    <row r="5" spans="2:6" customFormat="1" ht="13.5" customHeight="1" thickBot="1">
      <c r="F5" s="84" t="s">
        <v>643</v>
      </c>
    </row>
    <row r="6" spans="2:6" customFormat="1" ht="36" customHeight="1" thickBot="1">
      <c r="B6" s="290" t="s">
        <v>949</v>
      </c>
      <c r="C6" s="204" t="s">
        <v>950</v>
      </c>
      <c r="D6" s="204" t="s">
        <v>951</v>
      </c>
      <c r="E6" s="204" t="s">
        <v>952</v>
      </c>
      <c r="F6" s="204" t="s">
        <v>953</v>
      </c>
    </row>
    <row r="7" spans="2:6" customFormat="1" ht="30" customHeight="1">
      <c r="B7" s="291" t="s">
        <v>954</v>
      </c>
      <c r="C7" s="85">
        <v>438140</v>
      </c>
      <c r="D7" s="85">
        <v>0</v>
      </c>
      <c r="E7" s="85">
        <v>0</v>
      </c>
      <c r="F7" s="85">
        <v>0</v>
      </c>
    </row>
    <row r="8" spans="2:6" customFormat="1" ht="30" customHeight="1">
      <c r="B8" s="291" t="s">
        <v>955</v>
      </c>
      <c r="C8" s="88">
        <v>0</v>
      </c>
      <c r="D8" s="88">
        <v>0</v>
      </c>
      <c r="E8" s="88">
        <v>0</v>
      </c>
      <c r="F8" s="88">
        <v>0</v>
      </c>
    </row>
    <row r="9" spans="2:6" customFormat="1" ht="30" customHeight="1" thickBot="1">
      <c r="B9" s="292" t="s">
        <v>956</v>
      </c>
      <c r="C9" s="86">
        <v>0</v>
      </c>
      <c r="D9" s="86">
        <v>0</v>
      </c>
      <c r="E9" s="86">
        <v>0</v>
      </c>
      <c r="F9" s="86">
        <v>0</v>
      </c>
    </row>
    <row r="10" spans="2:6" customFormat="1" ht="13.5" customHeight="1" thickTop="1">
      <c r="B10" s="472" t="s">
        <v>770</v>
      </c>
      <c r="C10" s="474">
        <v>438140</v>
      </c>
      <c r="D10" s="474">
        <v>0</v>
      </c>
      <c r="E10" s="474">
        <v>0</v>
      </c>
      <c r="F10" s="474">
        <v>0</v>
      </c>
    </row>
    <row r="11" spans="2:6" customFormat="1" ht="15" customHeight="1" thickBot="1">
      <c r="B11" s="473"/>
      <c r="C11" s="475"/>
      <c r="D11" s="475"/>
      <c r="E11" s="475"/>
      <c r="F11" s="475"/>
    </row>
    <row r="12" spans="2:6">
      <c r="B12" s="87" t="s">
        <v>957</v>
      </c>
    </row>
    <row r="14" spans="2:6" customFormat="1" ht="15.75" customHeight="1">
      <c r="B14" s="353" t="s">
        <v>958</v>
      </c>
      <c r="C14" s="353"/>
      <c r="D14" s="353"/>
      <c r="E14" s="353"/>
      <c r="F14" s="353"/>
    </row>
    <row r="15" spans="2:6" customFormat="1" ht="13.5" customHeight="1" thickBot="1">
      <c r="F15" s="84" t="s">
        <v>643</v>
      </c>
    </row>
    <row r="16" spans="2:6" customFormat="1" ht="36" customHeight="1" thickBot="1">
      <c r="B16" s="290" t="s">
        <v>959</v>
      </c>
      <c r="C16" s="204" t="s">
        <v>950</v>
      </c>
      <c r="D16" s="204" t="s">
        <v>951</v>
      </c>
      <c r="E16" s="204" t="s">
        <v>952</v>
      </c>
      <c r="F16" s="204" t="s">
        <v>953</v>
      </c>
    </row>
    <row r="17" spans="1:7" customFormat="1" ht="30" customHeight="1">
      <c r="B17" s="291" t="s">
        <v>954</v>
      </c>
      <c r="C17" s="85">
        <v>2736085</v>
      </c>
      <c r="D17" s="85">
        <v>0</v>
      </c>
      <c r="E17" s="85">
        <v>0</v>
      </c>
      <c r="F17" s="85">
        <v>0</v>
      </c>
    </row>
    <row r="18" spans="1:7" customFormat="1" ht="30" customHeight="1">
      <c r="B18" s="291" t="s">
        <v>955</v>
      </c>
      <c r="C18" s="88">
        <v>0</v>
      </c>
      <c r="D18" s="88">
        <v>0</v>
      </c>
      <c r="E18" s="88">
        <v>0</v>
      </c>
      <c r="F18" s="88">
        <v>0</v>
      </c>
    </row>
    <row r="19" spans="1:7" customFormat="1" ht="30" customHeight="1" thickBot="1">
      <c r="B19" s="292" t="s">
        <v>956</v>
      </c>
      <c r="C19" s="86">
        <v>0</v>
      </c>
      <c r="D19" s="86">
        <v>0</v>
      </c>
      <c r="E19" s="86">
        <v>0</v>
      </c>
      <c r="F19" s="86">
        <v>0</v>
      </c>
    </row>
    <row r="20" spans="1:7" customFormat="1" ht="13.5" customHeight="1" thickTop="1">
      <c r="B20" s="472" t="s">
        <v>770</v>
      </c>
      <c r="C20" s="474">
        <v>2736085</v>
      </c>
      <c r="D20" s="474">
        <v>0</v>
      </c>
      <c r="E20" s="474">
        <v>0</v>
      </c>
      <c r="F20" s="474">
        <v>0</v>
      </c>
    </row>
    <row r="21" spans="1:7" customFormat="1" ht="15" customHeight="1" thickBot="1">
      <c r="B21" s="473"/>
      <c r="C21" s="475"/>
      <c r="D21" s="475"/>
      <c r="E21" s="475"/>
      <c r="F21" s="475"/>
    </row>
    <row r="22" spans="1:7" customFormat="1" ht="15" customHeight="1">
      <c r="B22" s="87" t="s">
        <v>957</v>
      </c>
      <c r="C22" s="293"/>
      <c r="D22" s="293"/>
      <c r="E22" s="293"/>
      <c r="F22" s="293"/>
    </row>
    <row r="23" spans="1:7" customFormat="1" ht="10.5" customHeight="1">
      <c r="B23" s="294"/>
      <c r="C23" s="293"/>
      <c r="D23" s="293"/>
      <c r="E23" s="293"/>
      <c r="F23" s="293"/>
    </row>
    <row r="24" spans="1:7" customFormat="1" ht="15" customHeight="1">
      <c r="B24" s="464" t="s">
        <v>960</v>
      </c>
      <c r="C24" s="464"/>
      <c r="D24" s="464"/>
      <c r="E24" s="464"/>
      <c r="F24" s="464"/>
    </row>
    <row r="25" spans="1:7" customFormat="1" ht="13.5" customHeight="1" thickBot="1">
      <c r="E25" s="84"/>
      <c r="F25" s="84" t="s">
        <v>643</v>
      </c>
    </row>
    <row r="26" spans="1:7" customFormat="1" ht="48" customHeight="1" thickBot="1">
      <c r="B26" s="295"/>
      <c r="C26" s="296" t="s">
        <v>961</v>
      </c>
      <c r="D26" s="297" t="s">
        <v>962</v>
      </c>
      <c r="E26" s="298" t="s">
        <v>963</v>
      </c>
      <c r="F26" s="205" t="s">
        <v>962</v>
      </c>
    </row>
    <row r="27" spans="1:7" customFormat="1" ht="34.5" customHeight="1" thickBot="1">
      <c r="A27" s="89"/>
      <c r="B27" s="299" t="s">
        <v>964</v>
      </c>
      <c r="C27" s="90">
        <v>0</v>
      </c>
      <c r="D27" s="91">
        <v>0</v>
      </c>
      <c r="E27" s="92">
        <v>0</v>
      </c>
      <c r="F27" s="90">
        <v>0</v>
      </c>
    </row>
    <row r="28" spans="1:7">
      <c r="B28" s="83" t="s">
        <v>957</v>
      </c>
    </row>
    <row r="29" spans="1:7" customFormat="1" ht="13.5" customHeight="1" thickBot="1">
      <c r="B29" s="93"/>
      <c r="C29" s="93"/>
      <c r="D29" s="93"/>
      <c r="E29" s="93"/>
      <c r="F29" s="84" t="s">
        <v>643</v>
      </c>
    </row>
    <row r="30" spans="1:7" customFormat="1" ht="36.950000000000003" customHeight="1" thickBot="1">
      <c r="B30" s="465" t="s">
        <v>965</v>
      </c>
      <c r="C30" s="466"/>
      <c r="D30" s="466"/>
      <c r="E30" s="467"/>
      <c r="F30" s="203" t="s">
        <v>966</v>
      </c>
      <c r="G30" s="300"/>
    </row>
    <row r="31" spans="1:7" customFormat="1" ht="40.700000000000003" customHeight="1" thickBot="1">
      <c r="B31" s="468"/>
      <c r="C31" s="469"/>
      <c r="D31" s="469"/>
      <c r="E31" s="470"/>
      <c r="F31" s="94"/>
    </row>
    <row r="32" spans="1:7" customFormat="1" ht="3" customHeight="1"/>
    <row r="33" spans="2:6" customFormat="1" ht="12.75" customHeight="1">
      <c r="B33" s="471" t="s">
        <v>967</v>
      </c>
      <c r="C33" s="471"/>
      <c r="D33" s="471"/>
      <c r="E33" s="471"/>
      <c r="F33" s="471"/>
    </row>
    <row r="34" spans="2:6" customFormat="1" ht="26.25" customHeight="1">
      <c r="B34" s="471"/>
      <c r="C34" s="471"/>
      <c r="D34" s="471"/>
      <c r="E34" s="471"/>
      <c r="F34" s="471"/>
    </row>
    <row r="35" spans="2:6" customFormat="1" ht="15" customHeight="1">
      <c r="B35" s="95" t="s">
        <v>968</v>
      </c>
    </row>
  </sheetData>
  <mergeCells count="17">
    <mergeCell ref="B2:F2"/>
    <mergeCell ref="B4:F4"/>
    <mergeCell ref="B10:B11"/>
    <mergeCell ref="C10:C11"/>
    <mergeCell ref="D10:D11"/>
    <mergeCell ref="E10:E11"/>
    <mergeCell ref="F10:F11"/>
    <mergeCell ref="B24:F24"/>
    <mergeCell ref="B30:E30"/>
    <mergeCell ref="B31:E31"/>
    <mergeCell ref="B33:F34"/>
    <mergeCell ref="B14:F14"/>
    <mergeCell ref="B20:B21"/>
    <mergeCell ref="C20:C21"/>
    <mergeCell ref="D20:D21"/>
    <mergeCell ref="E20:E21"/>
    <mergeCell ref="F20:F21"/>
  </mergeCells>
  <pageMargins left="0.31496062992125984" right="0.31496062992125984" top="0.35433070866141736" bottom="0.35433070866141736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</sheetPr>
  <dimension ref="A1:WVV33"/>
  <sheetViews>
    <sheetView showGridLines="0" topLeftCell="A13" zoomScale="85" zoomScaleNormal="85" workbookViewId="0">
      <selection activeCell="F26" sqref="F26:J26"/>
    </sheetView>
  </sheetViews>
  <sheetFormatPr defaultColWidth="9" defaultRowHeight="15.75"/>
  <cols>
    <col min="1" max="1" width="5.42578125" style="12" customWidth="1"/>
    <col min="2" max="2" width="12.7109375" style="12" customWidth="1"/>
    <col min="3" max="7" width="15.7109375" style="12" customWidth="1"/>
    <col min="8" max="8" width="17.140625" style="12" customWidth="1"/>
    <col min="9" max="9" width="8.7109375" style="12" customWidth="1"/>
    <col min="10" max="10" width="17.7109375" style="12" customWidth="1"/>
    <col min="11" max="11" width="8.7109375" style="12" customWidth="1"/>
    <col min="12" max="12" width="17.7109375" style="12" customWidth="1"/>
    <col min="13" max="13" width="43" style="12" customWidth="1"/>
    <col min="14" max="14" width="18.42578125" style="12" customWidth="1"/>
    <col min="15" max="259" width="9" style="12" customWidth="1"/>
    <col min="260" max="260" width="5.42578125" style="12" customWidth="1"/>
    <col min="261" max="262" width="18" style="12" customWidth="1"/>
    <col min="263" max="263" width="17.42578125" style="12" customWidth="1"/>
    <col min="264" max="264" width="17.5703125" style="12" bestFit="1" customWidth="1"/>
    <col min="265" max="265" width="19.42578125" style="12" customWidth="1"/>
    <col min="266" max="266" width="15.85546875" style="12" customWidth="1"/>
    <col min="267" max="267" width="17.85546875" style="12" customWidth="1"/>
    <col min="268" max="268" width="22.140625" style="12" customWidth="1"/>
    <col min="269" max="269" width="15.42578125" style="12" bestFit="1" customWidth="1"/>
    <col min="270" max="270" width="18.42578125" style="12" customWidth="1"/>
    <col min="271" max="515" width="9" style="12" customWidth="1"/>
    <col min="516" max="516" width="5.42578125" style="12" customWidth="1"/>
    <col min="517" max="518" width="18" style="12" customWidth="1"/>
    <col min="519" max="519" width="17.42578125" style="12" customWidth="1"/>
    <col min="520" max="520" width="17.5703125" style="12" bestFit="1" customWidth="1"/>
    <col min="521" max="521" width="19.42578125" style="12" customWidth="1"/>
    <col min="522" max="522" width="15.85546875" style="12" customWidth="1"/>
    <col min="523" max="523" width="17.85546875" style="12" customWidth="1"/>
    <col min="524" max="524" width="22.140625" style="12" customWidth="1"/>
    <col min="525" max="525" width="15.42578125" style="12" bestFit="1" customWidth="1"/>
    <col min="526" max="526" width="18.42578125" style="12" customWidth="1"/>
    <col min="527" max="771" width="9" style="12" customWidth="1"/>
    <col min="772" max="772" width="5.42578125" style="12" customWidth="1"/>
    <col min="773" max="774" width="18" style="12" customWidth="1"/>
    <col min="775" max="775" width="17.42578125" style="12" customWidth="1"/>
    <col min="776" max="776" width="17.5703125" style="12" bestFit="1" customWidth="1"/>
    <col min="777" max="777" width="19.42578125" style="12" customWidth="1"/>
    <col min="778" max="778" width="15.85546875" style="12" customWidth="1"/>
    <col min="779" max="779" width="17.85546875" style="12" customWidth="1"/>
    <col min="780" max="780" width="22.140625" style="12" customWidth="1"/>
    <col min="781" max="781" width="15.42578125" style="12" bestFit="1" customWidth="1"/>
    <col min="782" max="782" width="18.42578125" style="12" customWidth="1"/>
    <col min="783" max="1027" width="9" style="12" customWidth="1"/>
    <col min="1028" max="1028" width="5.42578125" style="12" customWidth="1"/>
    <col min="1029" max="1030" width="18" style="12" customWidth="1"/>
    <col min="1031" max="1031" width="17.42578125" style="12" customWidth="1"/>
    <col min="1032" max="1032" width="17.5703125" style="12" bestFit="1" customWidth="1"/>
    <col min="1033" max="1033" width="19.42578125" style="12" customWidth="1"/>
    <col min="1034" max="1034" width="15.85546875" style="12" customWidth="1"/>
    <col min="1035" max="1035" width="17.85546875" style="12" customWidth="1"/>
    <col min="1036" max="1036" width="22.140625" style="12" customWidth="1"/>
    <col min="1037" max="1037" width="15.42578125" style="12" bestFit="1" customWidth="1"/>
    <col min="1038" max="1038" width="18.42578125" style="12" customWidth="1"/>
    <col min="1039" max="1283" width="9" style="12" customWidth="1"/>
    <col min="1284" max="1284" width="5.42578125" style="12" customWidth="1"/>
    <col min="1285" max="1286" width="18" style="12" customWidth="1"/>
    <col min="1287" max="1287" width="17.42578125" style="12" customWidth="1"/>
    <col min="1288" max="1288" width="17.5703125" style="12" bestFit="1" customWidth="1"/>
    <col min="1289" max="1289" width="19.42578125" style="12" customWidth="1"/>
    <col min="1290" max="1290" width="15.85546875" style="12" customWidth="1"/>
    <col min="1291" max="1291" width="17.85546875" style="12" customWidth="1"/>
    <col min="1292" max="1292" width="22.140625" style="12" customWidth="1"/>
    <col min="1293" max="1293" width="15.42578125" style="12" bestFit="1" customWidth="1"/>
    <col min="1294" max="1294" width="18.42578125" style="12" customWidth="1"/>
    <col min="1295" max="1539" width="9" style="12" customWidth="1"/>
    <col min="1540" max="1540" width="5.42578125" style="12" customWidth="1"/>
    <col min="1541" max="1542" width="18" style="12" customWidth="1"/>
    <col min="1543" max="1543" width="17.42578125" style="12" customWidth="1"/>
    <col min="1544" max="1544" width="17.5703125" style="12" bestFit="1" customWidth="1"/>
    <col min="1545" max="1545" width="19.42578125" style="12" customWidth="1"/>
    <col min="1546" max="1546" width="15.85546875" style="12" customWidth="1"/>
    <col min="1547" max="1547" width="17.85546875" style="12" customWidth="1"/>
    <col min="1548" max="1548" width="22.140625" style="12" customWidth="1"/>
    <col min="1549" max="1549" width="15.42578125" style="12" bestFit="1" customWidth="1"/>
    <col min="1550" max="1550" width="18.42578125" style="12" customWidth="1"/>
    <col min="1551" max="1795" width="9" style="12" customWidth="1"/>
    <col min="1796" max="1796" width="5.42578125" style="12" customWidth="1"/>
    <col min="1797" max="1798" width="18" style="12" customWidth="1"/>
    <col min="1799" max="1799" width="17.42578125" style="12" customWidth="1"/>
    <col min="1800" max="1800" width="17.5703125" style="12" bestFit="1" customWidth="1"/>
    <col min="1801" max="1801" width="19.42578125" style="12" customWidth="1"/>
    <col min="1802" max="1802" width="15.85546875" style="12" customWidth="1"/>
    <col min="1803" max="1803" width="17.85546875" style="12" customWidth="1"/>
    <col min="1804" max="1804" width="22.140625" style="12" customWidth="1"/>
    <col min="1805" max="1805" width="15.42578125" style="12" bestFit="1" customWidth="1"/>
    <col min="1806" max="1806" width="18.42578125" style="12" customWidth="1"/>
    <col min="1807" max="2051" width="9" style="12" customWidth="1"/>
    <col min="2052" max="2052" width="5.42578125" style="12" customWidth="1"/>
    <col min="2053" max="2054" width="18" style="12" customWidth="1"/>
    <col min="2055" max="2055" width="17.42578125" style="12" customWidth="1"/>
    <col min="2056" max="2056" width="17.5703125" style="12" bestFit="1" customWidth="1"/>
    <col min="2057" max="2057" width="19.42578125" style="12" customWidth="1"/>
    <col min="2058" max="2058" width="15.85546875" style="12" customWidth="1"/>
    <col min="2059" max="2059" width="17.85546875" style="12" customWidth="1"/>
    <col min="2060" max="2060" width="22.140625" style="12" customWidth="1"/>
    <col min="2061" max="2061" width="15.42578125" style="12" bestFit="1" customWidth="1"/>
    <col min="2062" max="2062" width="18.42578125" style="12" customWidth="1"/>
    <col min="2063" max="2307" width="9" style="12" customWidth="1"/>
    <col min="2308" max="2308" width="5.42578125" style="12" customWidth="1"/>
    <col min="2309" max="2310" width="18" style="12" customWidth="1"/>
    <col min="2311" max="2311" width="17.42578125" style="12" customWidth="1"/>
    <col min="2312" max="2312" width="17.5703125" style="12" bestFit="1" customWidth="1"/>
    <col min="2313" max="2313" width="19.42578125" style="12" customWidth="1"/>
    <col min="2314" max="2314" width="15.85546875" style="12" customWidth="1"/>
    <col min="2315" max="2315" width="17.85546875" style="12" customWidth="1"/>
    <col min="2316" max="2316" width="22.140625" style="12" customWidth="1"/>
    <col min="2317" max="2317" width="15.42578125" style="12" bestFit="1" customWidth="1"/>
    <col min="2318" max="2318" width="18.42578125" style="12" customWidth="1"/>
    <col min="2319" max="2563" width="9" style="12" customWidth="1"/>
    <col min="2564" max="2564" width="5.42578125" style="12" customWidth="1"/>
    <col min="2565" max="2566" width="18" style="12" customWidth="1"/>
    <col min="2567" max="2567" width="17.42578125" style="12" customWidth="1"/>
    <col min="2568" max="2568" width="17.5703125" style="12" bestFit="1" customWidth="1"/>
    <col min="2569" max="2569" width="19.42578125" style="12" customWidth="1"/>
    <col min="2570" max="2570" width="15.85546875" style="12" customWidth="1"/>
    <col min="2571" max="2571" width="17.85546875" style="12" customWidth="1"/>
    <col min="2572" max="2572" width="22.140625" style="12" customWidth="1"/>
    <col min="2573" max="2573" width="15.42578125" style="12" bestFit="1" customWidth="1"/>
    <col min="2574" max="2574" width="18.42578125" style="12" customWidth="1"/>
    <col min="2575" max="2819" width="9" style="12" customWidth="1"/>
    <col min="2820" max="2820" width="5.42578125" style="12" customWidth="1"/>
    <col min="2821" max="2822" width="18" style="12" customWidth="1"/>
    <col min="2823" max="2823" width="17.42578125" style="12" customWidth="1"/>
    <col min="2824" max="2824" width="17.5703125" style="12" bestFit="1" customWidth="1"/>
    <col min="2825" max="2825" width="19.42578125" style="12" customWidth="1"/>
    <col min="2826" max="2826" width="15.85546875" style="12" customWidth="1"/>
    <col min="2827" max="2827" width="17.85546875" style="12" customWidth="1"/>
    <col min="2828" max="2828" width="22.140625" style="12" customWidth="1"/>
    <col min="2829" max="2829" width="15.42578125" style="12" bestFit="1" customWidth="1"/>
    <col min="2830" max="2830" width="18.42578125" style="12" customWidth="1"/>
    <col min="2831" max="3075" width="9" style="12" customWidth="1"/>
    <col min="3076" max="3076" width="5.42578125" style="12" customWidth="1"/>
    <col min="3077" max="3078" width="18" style="12" customWidth="1"/>
    <col min="3079" max="3079" width="17.42578125" style="12" customWidth="1"/>
    <col min="3080" max="3080" width="17.5703125" style="12" bestFit="1" customWidth="1"/>
    <col min="3081" max="3081" width="19.42578125" style="12" customWidth="1"/>
    <col min="3082" max="3082" width="15.85546875" style="12" customWidth="1"/>
    <col min="3083" max="3083" width="17.85546875" style="12" customWidth="1"/>
    <col min="3084" max="3084" width="22.140625" style="12" customWidth="1"/>
    <col min="3085" max="3085" width="15.42578125" style="12" bestFit="1" customWidth="1"/>
    <col min="3086" max="3086" width="18.42578125" style="12" customWidth="1"/>
    <col min="3087" max="3331" width="9" style="12" customWidth="1"/>
    <col min="3332" max="3332" width="5.42578125" style="12" customWidth="1"/>
    <col min="3333" max="3334" width="18" style="12" customWidth="1"/>
    <col min="3335" max="3335" width="17.42578125" style="12" customWidth="1"/>
    <col min="3336" max="3336" width="17.5703125" style="12" bestFit="1" customWidth="1"/>
    <col min="3337" max="3337" width="19.42578125" style="12" customWidth="1"/>
    <col min="3338" max="3338" width="15.85546875" style="12" customWidth="1"/>
    <col min="3339" max="3339" width="17.85546875" style="12" customWidth="1"/>
    <col min="3340" max="3340" width="22.140625" style="12" customWidth="1"/>
    <col min="3341" max="3341" width="15.42578125" style="12" bestFit="1" customWidth="1"/>
    <col min="3342" max="3342" width="18.42578125" style="12" customWidth="1"/>
    <col min="3343" max="3587" width="9" style="12" customWidth="1"/>
    <col min="3588" max="3588" width="5.42578125" style="12" customWidth="1"/>
    <col min="3589" max="3590" width="18" style="12" customWidth="1"/>
    <col min="3591" max="3591" width="17.42578125" style="12" customWidth="1"/>
    <col min="3592" max="3592" width="17.5703125" style="12" bestFit="1" customWidth="1"/>
    <col min="3593" max="3593" width="19.42578125" style="12" customWidth="1"/>
    <col min="3594" max="3594" width="15.85546875" style="12" customWidth="1"/>
    <col min="3595" max="3595" width="17.85546875" style="12" customWidth="1"/>
    <col min="3596" max="3596" width="22.140625" style="12" customWidth="1"/>
    <col min="3597" max="3597" width="15.42578125" style="12" bestFit="1" customWidth="1"/>
    <col min="3598" max="3598" width="18.42578125" style="12" customWidth="1"/>
    <col min="3599" max="3843" width="9" style="12" customWidth="1"/>
    <col min="3844" max="3844" width="5.42578125" style="12" customWidth="1"/>
    <col min="3845" max="3846" width="18" style="12" customWidth="1"/>
    <col min="3847" max="3847" width="17.42578125" style="12" customWidth="1"/>
    <col min="3848" max="3848" width="17.5703125" style="12" bestFit="1" customWidth="1"/>
    <col min="3849" max="3849" width="19.42578125" style="12" customWidth="1"/>
    <col min="3850" max="3850" width="15.85546875" style="12" customWidth="1"/>
    <col min="3851" max="3851" width="17.85546875" style="12" customWidth="1"/>
    <col min="3852" max="3852" width="22.140625" style="12" customWidth="1"/>
    <col min="3853" max="3853" width="15.42578125" style="12" bestFit="1" customWidth="1"/>
    <col min="3854" max="3854" width="18.42578125" style="12" customWidth="1"/>
    <col min="3855" max="4099" width="9" style="12" customWidth="1"/>
    <col min="4100" max="4100" width="5.42578125" style="12" customWidth="1"/>
    <col min="4101" max="4102" width="18" style="12" customWidth="1"/>
    <col min="4103" max="4103" width="17.42578125" style="12" customWidth="1"/>
    <col min="4104" max="4104" width="17.5703125" style="12" bestFit="1" customWidth="1"/>
    <col min="4105" max="4105" width="19.42578125" style="12" customWidth="1"/>
    <col min="4106" max="4106" width="15.85546875" style="12" customWidth="1"/>
    <col min="4107" max="4107" width="17.85546875" style="12" customWidth="1"/>
    <col min="4108" max="4108" width="22.140625" style="12" customWidth="1"/>
    <col min="4109" max="4109" width="15.42578125" style="12" bestFit="1" customWidth="1"/>
    <col min="4110" max="4110" width="18.42578125" style="12" customWidth="1"/>
    <col min="4111" max="4355" width="9" style="12" customWidth="1"/>
    <col min="4356" max="4356" width="5.42578125" style="12" customWidth="1"/>
    <col min="4357" max="4358" width="18" style="12" customWidth="1"/>
    <col min="4359" max="4359" width="17.42578125" style="12" customWidth="1"/>
    <col min="4360" max="4360" width="17.5703125" style="12" bestFit="1" customWidth="1"/>
    <col min="4361" max="4361" width="19.42578125" style="12" customWidth="1"/>
    <col min="4362" max="4362" width="15.85546875" style="12" customWidth="1"/>
    <col min="4363" max="4363" width="17.85546875" style="12" customWidth="1"/>
    <col min="4364" max="4364" width="22.140625" style="12" customWidth="1"/>
    <col min="4365" max="4365" width="15.42578125" style="12" bestFit="1" customWidth="1"/>
    <col min="4366" max="4366" width="18.42578125" style="12" customWidth="1"/>
    <col min="4367" max="4611" width="9" style="12" customWidth="1"/>
    <col min="4612" max="4612" width="5.42578125" style="12" customWidth="1"/>
    <col min="4613" max="4614" width="18" style="12" customWidth="1"/>
    <col min="4615" max="4615" width="17.42578125" style="12" customWidth="1"/>
    <col min="4616" max="4616" width="17.5703125" style="12" bestFit="1" customWidth="1"/>
    <col min="4617" max="4617" width="19.42578125" style="12" customWidth="1"/>
    <col min="4618" max="4618" width="15.85546875" style="12" customWidth="1"/>
    <col min="4619" max="4619" width="17.85546875" style="12" customWidth="1"/>
    <col min="4620" max="4620" width="22.140625" style="12" customWidth="1"/>
    <col min="4621" max="4621" width="15.42578125" style="12" bestFit="1" customWidth="1"/>
    <col min="4622" max="4622" width="18.42578125" style="12" customWidth="1"/>
    <col min="4623" max="4867" width="9" style="12" customWidth="1"/>
    <col min="4868" max="4868" width="5.42578125" style="12" customWidth="1"/>
    <col min="4869" max="4870" width="18" style="12" customWidth="1"/>
    <col min="4871" max="4871" width="17.42578125" style="12" customWidth="1"/>
    <col min="4872" max="4872" width="17.5703125" style="12" bestFit="1" customWidth="1"/>
    <col min="4873" max="4873" width="19.42578125" style="12" customWidth="1"/>
    <col min="4874" max="4874" width="15.85546875" style="12" customWidth="1"/>
    <col min="4875" max="4875" width="17.85546875" style="12" customWidth="1"/>
    <col min="4876" max="4876" width="22.140625" style="12" customWidth="1"/>
    <col min="4877" max="4877" width="15.42578125" style="12" bestFit="1" customWidth="1"/>
    <col min="4878" max="4878" width="18.42578125" style="12" customWidth="1"/>
    <col min="4879" max="5123" width="9" style="12" customWidth="1"/>
    <col min="5124" max="5124" width="5.42578125" style="12" customWidth="1"/>
    <col min="5125" max="5126" width="18" style="12" customWidth="1"/>
    <col min="5127" max="5127" width="17.42578125" style="12" customWidth="1"/>
    <col min="5128" max="5128" width="17.5703125" style="12" bestFit="1" customWidth="1"/>
    <col min="5129" max="5129" width="19.42578125" style="12" customWidth="1"/>
    <col min="5130" max="5130" width="15.85546875" style="12" customWidth="1"/>
    <col min="5131" max="5131" width="17.85546875" style="12" customWidth="1"/>
    <col min="5132" max="5132" width="22.140625" style="12" customWidth="1"/>
    <col min="5133" max="5133" width="15.42578125" style="12" bestFit="1" customWidth="1"/>
    <col min="5134" max="5134" width="18.42578125" style="12" customWidth="1"/>
    <col min="5135" max="5379" width="9" style="12" customWidth="1"/>
    <col min="5380" max="5380" width="5.42578125" style="12" customWidth="1"/>
    <col min="5381" max="5382" width="18" style="12" customWidth="1"/>
    <col min="5383" max="5383" width="17.42578125" style="12" customWidth="1"/>
    <col min="5384" max="5384" width="17.5703125" style="12" bestFit="1" customWidth="1"/>
    <col min="5385" max="5385" width="19.42578125" style="12" customWidth="1"/>
    <col min="5386" max="5386" width="15.85546875" style="12" customWidth="1"/>
    <col min="5387" max="5387" width="17.85546875" style="12" customWidth="1"/>
    <col min="5388" max="5388" width="22.140625" style="12" customWidth="1"/>
    <col min="5389" max="5389" width="15.42578125" style="12" bestFit="1" customWidth="1"/>
    <col min="5390" max="5390" width="18.42578125" style="12" customWidth="1"/>
    <col min="5391" max="5635" width="9" style="12" customWidth="1"/>
    <col min="5636" max="5636" width="5.42578125" style="12" customWidth="1"/>
    <col min="5637" max="5638" width="18" style="12" customWidth="1"/>
    <col min="5639" max="5639" width="17.42578125" style="12" customWidth="1"/>
    <col min="5640" max="5640" width="17.5703125" style="12" bestFit="1" customWidth="1"/>
    <col min="5641" max="5641" width="19.42578125" style="12" customWidth="1"/>
    <col min="5642" max="5642" width="15.85546875" style="12" customWidth="1"/>
    <col min="5643" max="5643" width="17.85546875" style="12" customWidth="1"/>
    <col min="5644" max="5644" width="22.140625" style="12" customWidth="1"/>
    <col min="5645" max="5645" width="15.42578125" style="12" bestFit="1" customWidth="1"/>
    <col min="5646" max="5646" width="18.42578125" style="12" customWidth="1"/>
    <col min="5647" max="5891" width="9" style="12" customWidth="1"/>
    <col min="5892" max="5892" width="5.42578125" style="12" customWidth="1"/>
    <col min="5893" max="5894" width="18" style="12" customWidth="1"/>
    <col min="5895" max="5895" width="17.42578125" style="12" customWidth="1"/>
    <col min="5896" max="5896" width="17.5703125" style="12" bestFit="1" customWidth="1"/>
    <col min="5897" max="5897" width="19.42578125" style="12" customWidth="1"/>
    <col min="5898" max="5898" width="15.85546875" style="12" customWidth="1"/>
    <col min="5899" max="5899" width="17.85546875" style="12" customWidth="1"/>
    <col min="5900" max="5900" width="22.140625" style="12" customWidth="1"/>
    <col min="5901" max="5901" width="15.42578125" style="12" bestFit="1" customWidth="1"/>
    <col min="5902" max="5902" width="18.42578125" style="12" customWidth="1"/>
    <col min="5903" max="6147" width="9" style="12" customWidth="1"/>
    <col min="6148" max="6148" width="5.42578125" style="12" customWidth="1"/>
    <col min="6149" max="6150" width="18" style="12" customWidth="1"/>
    <col min="6151" max="6151" width="17.42578125" style="12" customWidth="1"/>
    <col min="6152" max="6152" width="17.5703125" style="12" bestFit="1" customWidth="1"/>
    <col min="6153" max="6153" width="19.42578125" style="12" customWidth="1"/>
    <col min="6154" max="6154" width="15.85546875" style="12" customWidth="1"/>
    <col min="6155" max="6155" width="17.85546875" style="12" customWidth="1"/>
    <col min="6156" max="6156" width="22.140625" style="12" customWidth="1"/>
    <col min="6157" max="6157" width="15.42578125" style="12" bestFit="1" customWidth="1"/>
    <col min="6158" max="6158" width="18.42578125" style="12" customWidth="1"/>
    <col min="6159" max="6403" width="9" style="12" customWidth="1"/>
    <col min="6404" max="6404" width="5.42578125" style="12" customWidth="1"/>
    <col min="6405" max="6406" width="18" style="12" customWidth="1"/>
    <col min="6407" max="6407" width="17.42578125" style="12" customWidth="1"/>
    <col min="6408" max="6408" width="17.5703125" style="12" bestFit="1" customWidth="1"/>
    <col min="6409" max="6409" width="19.42578125" style="12" customWidth="1"/>
    <col min="6410" max="6410" width="15.85546875" style="12" customWidth="1"/>
    <col min="6411" max="6411" width="17.85546875" style="12" customWidth="1"/>
    <col min="6412" max="6412" width="22.140625" style="12" customWidth="1"/>
    <col min="6413" max="6413" width="15.42578125" style="12" bestFit="1" customWidth="1"/>
    <col min="6414" max="6414" width="18.42578125" style="12" customWidth="1"/>
    <col min="6415" max="6659" width="9" style="12" customWidth="1"/>
    <col min="6660" max="6660" width="5.42578125" style="12" customWidth="1"/>
    <col min="6661" max="6662" width="18" style="12" customWidth="1"/>
    <col min="6663" max="6663" width="17.42578125" style="12" customWidth="1"/>
    <col min="6664" max="6664" width="17.5703125" style="12" bestFit="1" customWidth="1"/>
    <col min="6665" max="6665" width="19.42578125" style="12" customWidth="1"/>
    <col min="6666" max="6666" width="15.85546875" style="12" customWidth="1"/>
    <col min="6667" max="6667" width="17.85546875" style="12" customWidth="1"/>
    <col min="6668" max="6668" width="22.140625" style="12" customWidth="1"/>
    <col min="6669" max="6669" width="15.42578125" style="12" bestFit="1" customWidth="1"/>
    <col min="6670" max="6670" width="18.42578125" style="12" customWidth="1"/>
    <col min="6671" max="6915" width="9" style="12" customWidth="1"/>
    <col min="6916" max="6916" width="5.42578125" style="12" customWidth="1"/>
    <col min="6917" max="6918" width="18" style="12" customWidth="1"/>
    <col min="6919" max="6919" width="17.42578125" style="12" customWidth="1"/>
    <col min="6920" max="6920" width="17.5703125" style="12" bestFit="1" customWidth="1"/>
    <col min="6921" max="6921" width="19.42578125" style="12" customWidth="1"/>
    <col min="6922" max="6922" width="15.85546875" style="12" customWidth="1"/>
    <col min="6923" max="6923" width="17.85546875" style="12" customWidth="1"/>
    <col min="6924" max="6924" width="22.140625" style="12" customWidth="1"/>
    <col min="6925" max="6925" width="15.42578125" style="12" bestFit="1" customWidth="1"/>
    <col min="6926" max="6926" width="18.42578125" style="12" customWidth="1"/>
    <col min="6927" max="7171" width="9" style="12" customWidth="1"/>
    <col min="7172" max="7172" width="5.42578125" style="12" customWidth="1"/>
    <col min="7173" max="7174" width="18" style="12" customWidth="1"/>
    <col min="7175" max="7175" width="17.42578125" style="12" customWidth="1"/>
    <col min="7176" max="7176" width="17.5703125" style="12" bestFit="1" customWidth="1"/>
    <col min="7177" max="7177" width="19.42578125" style="12" customWidth="1"/>
    <col min="7178" max="7178" width="15.85546875" style="12" customWidth="1"/>
    <col min="7179" max="7179" width="17.85546875" style="12" customWidth="1"/>
    <col min="7180" max="7180" width="22.140625" style="12" customWidth="1"/>
    <col min="7181" max="7181" width="15.42578125" style="12" bestFit="1" customWidth="1"/>
    <col min="7182" max="7182" width="18.42578125" style="12" customWidth="1"/>
    <col min="7183" max="7427" width="9" style="12" customWidth="1"/>
    <col min="7428" max="7428" width="5.42578125" style="12" customWidth="1"/>
    <col min="7429" max="7430" width="18" style="12" customWidth="1"/>
    <col min="7431" max="7431" width="17.42578125" style="12" customWidth="1"/>
    <col min="7432" max="7432" width="17.5703125" style="12" bestFit="1" customWidth="1"/>
    <col min="7433" max="7433" width="19.42578125" style="12" customWidth="1"/>
    <col min="7434" max="7434" width="15.85546875" style="12" customWidth="1"/>
    <col min="7435" max="7435" width="17.85546875" style="12" customWidth="1"/>
    <col min="7436" max="7436" width="22.140625" style="12" customWidth="1"/>
    <col min="7437" max="7437" width="15.42578125" style="12" bestFit="1" customWidth="1"/>
    <col min="7438" max="7438" width="18.42578125" style="12" customWidth="1"/>
    <col min="7439" max="7683" width="9" style="12" customWidth="1"/>
    <col min="7684" max="7684" width="5.42578125" style="12" customWidth="1"/>
    <col min="7685" max="7686" width="18" style="12" customWidth="1"/>
    <col min="7687" max="7687" width="17.42578125" style="12" customWidth="1"/>
    <col min="7688" max="7688" width="17.5703125" style="12" bestFit="1" customWidth="1"/>
    <col min="7689" max="7689" width="19.42578125" style="12" customWidth="1"/>
    <col min="7690" max="7690" width="15.85546875" style="12" customWidth="1"/>
    <col min="7691" max="7691" width="17.85546875" style="12" customWidth="1"/>
    <col min="7692" max="7692" width="22.140625" style="12" customWidth="1"/>
    <col min="7693" max="7693" width="15.42578125" style="12" bestFit="1" customWidth="1"/>
    <col min="7694" max="7694" width="18.42578125" style="12" customWidth="1"/>
    <col min="7695" max="7939" width="9" style="12" customWidth="1"/>
    <col min="7940" max="7940" width="5.42578125" style="12" customWidth="1"/>
    <col min="7941" max="7942" width="18" style="12" customWidth="1"/>
    <col min="7943" max="7943" width="17.42578125" style="12" customWidth="1"/>
    <col min="7944" max="7944" width="17.5703125" style="12" bestFit="1" customWidth="1"/>
    <col min="7945" max="7945" width="19.42578125" style="12" customWidth="1"/>
    <col min="7946" max="7946" width="15.85546875" style="12" customWidth="1"/>
    <col min="7947" max="7947" width="17.85546875" style="12" customWidth="1"/>
    <col min="7948" max="7948" width="22.140625" style="12" customWidth="1"/>
    <col min="7949" max="7949" width="15.42578125" style="12" bestFit="1" customWidth="1"/>
    <col min="7950" max="7950" width="18.42578125" style="12" customWidth="1"/>
    <col min="7951" max="8195" width="9" style="12" customWidth="1"/>
    <col min="8196" max="8196" width="5.42578125" style="12" customWidth="1"/>
    <col min="8197" max="8198" width="18" style="12" customWidth="1"/>
    <col min="8199" max="8199" width="17.42578125" style="12" customWidth="1"/>
    <col min="8200" max="8200" width="17.5703125" style="12" bestFit="1" customWidth="1"/>
    <col min="8201" max="8201" width="19.42578125" style="12" customWidth="1"/>
    <col min="8202" max="8202" width="15.85546875" style="12" customWidth="1"/>
    <col min="8203" max="8203" width="17.85546875" style="12" customWidth="1"/>
    <col min="8204" max="8204" width="22.140625" style="12" customWidth="1"/>
    <col min="8205" max="8205" width="15.42578125" style="12" bestFit="1" customWidth="1"/>
    <col min="8206" max="8206" width="18.42578125" style="12" customWidth="1"/>
    <col min="8207" max="8451" width="9" style="12" customWidth="1"/>
    <col min="8452" max="8452" width="5.42578125" style="12" customWidth="1"/>
    <col min="8453" max="8454" width="18" style="12" customWidth="1"/>
    <col min="8455" max="8455" width="17.42578125" style="12" customWidth="1"/>
    <col min="8456" max="8456" width="17.5703125" style="12" bestFit="1" customWidth="1"/>
    <col min="8457" max="8457" width="19.42578125" style="12" customWidth="1"/>
    <col min="8458" max="8458" width="15.85546875" style="12" customWidth="1"/>
    <col min="8459" max="8459" width="17.85546875" style="12" customWidth="1"/>
    <col min="8460" max="8460" width="22.140625" style="12" customWidth="1"/>
    <col min="8461" max="8461" width="15.42578125" style="12" bestFit="1" customWidth="1"/>
    <col min="8462" max="8462" width="18.42578125" style="12" customWidth="1"/>
    <col min="8463" max="8707" width="9" style="12" customWidth="1"/>
    <col min="8708" max="8708" width="5.42578125" style="12" customWidth="1"/>
    <col min="8709" max="8710" width="18" style="12" customWidth="1"/>
    <col min="8711" max="8711" width="17.42578125" style="12" customWidth="1"/>
    <col min="8712" max="8712" width="17.5703125" style="12" bestFit="1" customWidth="1"/>
    <col min="8713" max="8713" width="19.42578125" style="12" customWidth="1"/>
    <col min="8714" max="8714" width="15.85546875" style="12" customWidth="1"/>
    <col min="8715" max="8715" width="17.85546875" style="12" customWidth="1"/>
    <col min="8716" max="8716" width="22.140625" style="12" customWidth="1"/>
    <col min="8717" max="8717" width="15.42578125" style="12" bestFit="1" customWidth="1"/>
    <col min="8718" max="8718" width="18.42578125" style="12" customWidth="1"/>
    <col min="8719" max="8963" width="9" style="12" customWidth="1"/>
    <col min="8964" max="8964" width="5.42578125" style="12" customWidth="1"/>
    <col min="8965" max="8966" width="18" style="12" customWidth="1"/>
    <col min="8967" max="8967" width="17.42578125" style="12" customWidth="1"/>
    <col min="8968" max="8968" width="17.5703125" style="12" bestFit="1" customWidth="1"/>
    <col min="8969" max="8969" width="19.42578125" style="12" customWidth="1"/>
    <col min="8970" max="8970" width="15.85546875" style="12" customWidth="1"/>
    <col min="8971" max="8971" width="17.85546875" style="12" customWidth="1"/>
    <col min="8972" max="8972" width="22.140625" style="12" customWidth="1"/>
    <col min="8973" max="8973" width="15.42578125" style="12" bestFit="1" customWidth="1"/>
    <col min="8974" max="8974" width="18.42578125" style="12" customWidth="1"/>
    <col min="8975" max="9219" width="9" style="12" customWidth="1"/>
    <col min="9220" max="9220" width="5.42578125" style="12" customWidth="1"/>
    <col min="9221" max="9222" width="18" style="12" customWidth="1"/>
    <col min="9223" max="9223" width="17.42578125" style="12" customWidth="1"/>
    <col min="9224" max="9224" width="17.5703125" style="12" bestFit="1" customWidth="1"/>
    <col min="9225" max="9225" width="19.42578125" style="12" customWidth="1"/>
    <col min="9226" max="9226" width="15.85546875" style="12" customWidth="1"/>
    <col min="9227" max="9227" width="17.85546875" style="12" customWidth="1"/>
    <col min="9228" max="9228" width="22.140625" style="12" customWidth="1"/>
    <col min="9229" max="9229" width="15.42578125" style="12" bestFit="1" customWidth="1"/>
    <col min="9230" max="9230" width="18.42578125" style="12" customWidth="1"/>
    <col min="9231" max="9475" width="9" style="12" customWidth="1"/>
    <col min="9476" max="9476" width="5.42578125" style="12" customWidth="1"/>
    <col min="9477" max="9478" width="18" style="12" customWidth="1"/>
    <col min="9479" max="9479" width="17.42578125" style="12" customWidth="1"/>
    <col min="9480" max="9480" width="17.5703125" style="12" bestFit="1" customWidth="1"/>
    <col min="9481" max="9481" width="19.42578125" style="12" customWidth="1"/>
    <col min="9482" max="9482" width="15.85546875" style="12" customWidth="1"/>
    <col min="9483" max="9483" width="17.85546875" style="12" customWidth="1"/>
    <col min="9484" max="9484" width="22.140625" style="12" customWidth="1"/>
    <col min="9485" max="9485" width="15.42578125" style="12" bestFit="1" customWidth="1"/>
    <col min="9486" max="9486" width="18.42578125" style="12" customWidth="1"/>
    <col min="9487" max="9731" width="9" style="12" customWidth="1"/>
    <col min="9732" max="9732" width="5.42578125" style="12" customWidth="1"/>
    <col min="9733" max="9734" width="18" style="12" customWidth="1"/>
    <col min="9735" max="9735" width="17.42578125" style="12" customWidth="1"/>
    <col min="9736" max="9736" width="17.5703125" style="12" bestFit="1" customWidth="1"/>
    <col min="9737" max="9737" width="19.42578125" style="12" customWidth="1"/>
    <col min="9738" max="9738" width="15.85546875" style="12" customWidth="1"/>
    <col min="9739" max="9739" width="17.85546875" style="12" customWidth="1"/>
    <col min="9740" max="9740" width="22.140625" style="12" customWidth="1"/>
    <col min="9741" max="9741" width="15.42578125" style="12" bestFit="1" customWidth="1"/>
    <col min="9742" max="9742" width="18.42578125" style="12" customWidth="1"/>
    <col min="9743" max="9987" width="9" style="12" customWidth="1"/>
    <col min="9988" max="9988" width="5.42578125" style="12" customWidth="1"/>
    <col min="9989" max="9990" width="18" style="12" customWidth="1"/>
    <col min="9991" max="9991" width="17.42578125" style="12" customWidth="1"/>
    <col min="9992" max="9992" width="17.5703125" style="12" bestFit="1" customWidth="1"/>
    <col min="9993" max="9993" width="19.42578125" style="12" customWidth="1"/>
    <col min="9994" max="9994" width="15.85546875" style="12" customWidth="1"/>
    <col min="9995" max="9995" width="17.85546875" style="12" customWidth="1"/>
    <col min="9996" max="9996" width="22.140625" style="12" customWidth="1"/>
    <col min="9997" max="9997" width="15.42578125" style="12" bestFit="1" customWidth="1"/>
    <col min="9998" max="9998" width="18.42578125" style="12" customWidth="1"/>
    <col min="9999" max="10243" width="9" style="12" customWidth="1"/>
    <col min="10244" max="10244" width="5.42578125" style="12" customWidth="1"/>
    <col min="10245" max="10246" width="18" style="12" customWidth="1"/>
    <col min="10247" max="10247" width="17.42578125" style="12" customWidth="1"/>
    <col min="10248" max="10248" width="17.5703125" style="12" bestFit="1" customWidth="1"/>
    <col min="10249" max="10249" width="19.42578125" style="12" customWidth="1"/>
    <col min="10250" max="10250" width="15.85546875" style="12" customWidth="1"/>
    <col min="10251" max="10251" width="17.85546875" style="12" customWidth="1"/>
    <col min="10252" max="10252" width="22.140625" style="12" customWidth="1"/>
    <col min="10253" max="10253" width="15.42578125" style="12" bestFit="1" customWidth="1"/>
    <col min="10254" max="10254" width="18.42578125" style="12" customWidth="1"/>
    <col min="10255" max="10499" width="9" style="12" customWidth="1"/>
    <col min="10500" max="10500" width="5.42578125" style="12" customWidth="1"/>
    <col min="10501" max="10502" width="18" style="12" customWidth="1"/>
    <col min="10503" max="10503" width="17.42578125" style="12" customWidth="1"/>
    <col min="10504" max="10504" width="17.5703125" style="12" bestFit="1" customWidth="1"/>
    <col min="10505" max="10505" width="19.42578125" style="12" customWidth="1"/>
    <col min="10506" max="10506" width="15.85546875" style="12" customWidth="1"/>
    <col min="10507" max="10507" width="17.85546875" style="12" customWidth="1"/>
    <col min="10508" max="10508" width="22.140625" style="12" customWidth="1"/>
    <col min="10509" max="10509" width="15.42578125" style="12" bestFit="1" customWidth="1"/>
    <col min="10510" max="10510" width="18.42578125" style="12" customWidth="1"/>
    <col min="10511" max="10755" width="9" style="12" customWidth="1"/>
    <col min="10756" max="10756" width="5.42578125" style="12" customWidth="1"/>
    <col min="10757" max="10758" width="18" style="12" customWidth="1"/>
    <col min="10759" max="10759" width="17.42578125" style="12" customWidth="1"/>
    <col min="10760" max="10760" width="17.5703125" style="12" bestFit="1" customWidth="1"/>
    <col min="10761" max="10761" width="19.42578125" style="12" customWidth="1"/>
    <col min="10762" max="10762" width="15.85546875" style="12" customWidth="1"/>
    <col min="10763" max="10763" width="17.85546875" style="12" customWidth="1"/>
    <col min="10764" max="10764" width="22.140625" style="12" customWidth="1"/>
    <col min="10765" max="10765" width="15.42578125" style="12" bestFit="1" customWidth="1"/>
    <col min="10766" max="10766" width="18.42578125" style="12" customWidth="1"/>
    <col min="10767" max="11011" width="9" style="12" customWidth="1"/>
    <col min="11012" max="11012" width="5.42578125" style="12" customWidth="1"/>
    <col min="11013" max="11014" width="18" style="12" customWidth="1"/>
    <col min="11015" max="11015" width="17.42578125" style="12" customWidth="1"/>
    <col min="11016" max="11016" width="17.5703125" style="12" bestFit="1" customWidth="1"/>
    <col min="11017" max="11017" width="19.42578125" style="12" customWidth="1"/>
    <col min="11018" max="11018" width="15.85546875" style="12" customWidth="1"/>
    <col min="11019" max="11019" width="17.85546875" style="12" customWidth="1"/>
    <col min="11020" max="11020" width="22.140625" style="12" customWidth="1"/>
    <col min="11021" max="11021" width="15.42578125" style="12" bestFit="1" customWidth="1"/>
    <col min="11022" max="11022" width="18.42578125" style="12" customWidth="1"/>
    <col min="11023" max="11267" width="9" style="12" customWidth="1"/>
    <col min="11268" max="11268" width="5.42578125" style="12" customWidth="1"/>
    <col min="11269" max="11270" width="18" style="12" customWidth="1"/>
    <col min="11271" max="11271" width="17.42578125" style="12" customWidth="1"/>
    <col min="11272" max="11272" width="17.5703125" style="12" bestFit="1" customWidth="1"/>
    <col min="11273" max="11273" width="19.42578125" style="12" customWidth="1"/>
    <col min="11274" max="11274" width="15.85546875" style="12" customWidth="1"/>
    <col min="11275" max="11275" width="17.85546875" style="12" customWidth="1"/>
    <col min="11276" max="11276" width="22.140625" style="12" customWidth="1"/>
    <col min="11277" max="11277" width="15.42578125" style="12" bestFit="1" customWidth="1"/>
    <col min="11278" max="11278" width="18.42578125" style="12" customWidth="1"/>
    <col min="11279" max="11523" width="9" style="12" customWidth="1"/>
    <col min="11524" max="11524" width="5.42578125" style="12" customWidth="1"/>
    <col min="11525" max="11526" width="18" style="12" customWidth="1"/>
    <col min="11527" max="11527" width="17.42578125" style="12" customWidth="1"/>
    <col min="11528" max="11528" width="17.5703125" style="12" bestFit="1" customWidth="1"/>
    <col min="11529" max="11529" width="19.42578125" style="12" customWidth="1"/>
    <col min="11530" max="11530" width="15.85546875" style="12" customWidth="1"/>
    <col min="11531" max="11531" width="17.85546875" style="12" customWidth="1"/>
    <col min="11532" max="11532" width="22.140625" style="12" customWidth="1"/>
    <col min="11533" max="11533" width="15.42578125" style="12" bestFit="1" customWidth="1"/>
    <col min="11534" max="11534" width="18.42578125" style="12" customWidth="1"/>
    <col min="11535" max="11779" width="9" style="12" customWidth="1"/>
    <col min="11780" max="11780" width="5.42578125" style="12" customWidth="1"/>
    <col min="11781" max="11782" width="18" style="12" customWidth="1"/>
    <col min="11783" max="11783" width="17.42578125" style="12" customWidth="1"/>
    <col min="11784" max="11784" width="17.5703125" style="12" bestFit="1" customWidth="1"/>
    <col min="11785" max="11785" width="19.42578125" style="12" customWidth="1"/>
    <col min="11786" max="11786" width="15.85546875" style="12" customWidth="1"/>
    <col min="11787" max="11787" width="17.85546875" style="12" customWidth="1"/>
    <col min="11788" max="11788" width="22.140625" style="12" customWidth="1"/>
    <col min="11789" max="11789" width="15.42578125" style="12" bestFit="1" customWidth="1"/>
    <col min="11790" max="11790" width="18.42578125" style="12" customWidth="1"/>
    <col min="11791" max="12035" width="9" style="12" customWidth="1"/>
    <col min="12036" max="12036" width="5.42578125" style="12" customWidth="1"/>
    <col min="12037" max="12038" width="18" style="12" customWidth="1"/>
    <col min="12039" max="12039" width="17.42578125" style="12" customWidth="1"/>
    <col min="12040" max="12040" width="17.5703125" style="12" bestFit="1" customWidth="1"/>
    <col min="12041" max="12041" width="19.42578125" style="12" customWidth="1"/>
    <col min="12042" max="12042" width="15.85546875" style="12" customWidth="1"/>
    <col min="12043" max="12043" width="17.85546875" style="12" customWidth="1"/>
    <col min="12044" max="12044" width="22.140625" style="12" customWidth="1"/>
    <col min="12045" max="12045" width="15.42578125" style="12" bestFit="1" customWidth="1"/>
    <col min="12046" max="12046" width="18.42578125" style="12" customWidth="1"/>
    <col min="12047" max="12291" width="9" style="12" customWidth="1"/>
    <col min="12292" max="12292" width="5.42578125" style="12" customWidth="1"/>
    <col min="12293" max="12294" width="18" style="12" customWidth="1"/>
    <col min="12295" max="12295" width="17.42578125" style="12" customWidth="1"/>
    <col min="12296" max="12296" width="17.5703125" style="12" bestFit="1" customWidth="1"/>
    <col min="12297" max="12297" width="19.42578125" style="12" customWidth="1"/>
    <col min="12298" max="12298" width="15.85546875" style="12" customWidth="1"/>
    <col min="12299" max="12299" width="17.85546875" style="12" customWidth="1"/>
    <col min="12300" max="12300" width="22.140625" style="12" customWidth="1"/>
    <col min="12301" max="12301" width="15.42578125" style="12" bestFit="1" customWidth="1"/>
    <col min="12302" max="12302" width="18.42578125" style="12" customWidth="1"/>
    <col min="12303" max="12547" width="9" style="12" customWidth="1"/>
    <col min="12548" max="12548" width="5.42578125" style="12" customWidth="1"/>
    <col min="12549" max="12550" width="18" style="12" customWidth="1"/>
    <col min="12551" max="12551" width="17.42578125" style="12" customWidth="1"/>
    <col min="12552" max="12552" width="17.5703125" style="12" bestFit="1" customWidth="1"/>
    <col min="12553" max="12553" width="19.42578125" style="12" customWidth="1"/>
    <col min="12554" max="12554" width="15.85546875" style="12" customWidth="1"/>
    <col min="12555" max="12555" width="17.85546875" style="12" customWidth="1"/>
    <col min="12556" max="12556" width="22.140625" style="12" customWidth="1"/>
    <col min="12557" max="12557" width="15.42578125" style="12" bestFit="1" customWidth="1"/>
    <col min="12558" max="12558" width="18.42578125" style="12" customWidth="1"/>
    <col min="12559" max="12803" width="9" style="12" customWidth="1"/>
    <col min="12804" max="12804" width="5.42578125" style="12" customWidth="1"/>
    <col min="12805" max="12806" width="18" style="12" customWidth="1"/>
    <col min="12807" max="12807" width="17.42578125" style="12" customWidth="1"/>
    <col min="12808" max="12808" width="17.5703125" style="12" bestFit="1" customWidth="1"/>
    <col min="12809" max="12809" width="19.42578125" style="12" customWidth="1"/>
    <col min="12810" max="12810" width="15.85546875" style="12" customWidth="1"/>
    <col min="12811" max="12811" width="17.85546875" style="12" customWidth="1"/>
    <col min="12812" max="12812" width="22.140625" style="12" customWidth="1"/>
    <col min="12813" max="12813" width="15.42578125" style="12" bestFit="1" customWidth="1"/>
    <col min="12814" max="12814" width="18.42578125" style="12" customWidth="1"/>
    <col min="12815" max="13059" width="9" style="12" customWidth="1"/>
    <col min="13060" max="13060" width="5.42578125" style="12" customWidth="1"/>
    <col min="13061" max="13062" width="18" style="12" customWidth="1"/>
    <col min="13063" max="13063" width="17.42578125" style="12" customWidth="1"/>
    <col min="13064" max="13064" width="17.5703125" style="12" bestFit="1" customWidth="1"/>
    <col min="13065" max="13065" width="19.42578125" style="12" customWidth="1"/>
    <col min="13066" max="13066" width="15.85546875" style="12" customWidth="1"/>
    <col min="13067" max="13067" width="17.85546875" style="12" customWidth="1"/>
    <col min="13068" max="13068" width="22.140625" style="12" customWidth="1"/>
    <col min="13069" max="13069" width="15.42578125" style="12" bestFit="1" customWidth="1"/>
    <col min="13070" max="13070" width="18.42578125" style="12" customWidth="1"/>
    <col min="13071" max="13315" width="9" style="12" customWidth="1"/>
    <col min="13316" max="13316" width="5.42578125" style="12" customWidth="1"/>
    <col min="13317" max="13318" width="18" style="12" customWidth="1"/>
    <col min="13319" max="13319" width="17.42578125" style="12" customWidth="1"/>
    <col min="13320" max="13320" width="17.5703125" style="12" bestFit="1" customWidth="1"/>
    <col min="13321" max="13321" width="19.42578125" style="12" customWidth="1"/>
    <col min="13322" max="13322" width="15.85546875" style="12" customWidth="1"/>
    <col min="13323" max="13323" width="17.85546875" style="12" customWidth="1"/>
    <col min="13324" max="13324" width="22.140625" style="12" customWidth="1"/>
    <col min="13325" max="13325" width="15.42578125" style="12" bestFit="1" customWidth="1"/>
    <col min="13326" max="13326" width="18.42578125" style="12" customWidth="1"/>
    <col min="13327" max="13571" width="9" style="12" customWidth="1"/>
    <col min="13572" max="13572" width="5.42578125" style="12" customWidth="1"/>
    <col min="13573" max="13574" width="18" style="12" customWidth="1"/>
    <col min="13575" max="13575" width="17.42578125" style="12" customWidth="1"/>
    <col min="13576" max="13576" width="17.5703125" style="12" bestFit="1" customWidth="1"/>
    <col min="13577" max="13577" width="19.42578125" style="12" customWidth="1"/>
    <col min="13578" max="13578" width="15.85546875" style="12" customWidth="1"/>
    <col min="13579" max="13579" width="17.85546875" style="12" customWidth="1"/>
    <col min="13580" max="13580" width="22.140625" style="12" customWidth="1"/>
    <col min="13581" max="13581" width="15.42578125" style="12" bestFit="1" customWidth="1"/>
    <col min="13582" max="13582" width="18.42578125" style="12" customWidth="1"/>
    <col min="13583" max="13827" width="9" style="12" customWidth="1"/>
    <col min="13828" max="13828" width="5.42578125" style="12" customWidth="1"/>
    <col min="13829" max="13830" width="18" style="12" customWidth="1"/>
    <col min="13831" max="13831" width="17.42578125" style="12" customWidth="1"/>
    <col min="13832" max="13832" width="17.5703125" style="12" bestFit="1" customWidth="1"/>
    <col min="13833" max="13833" width="19.42578125" style="12" customWidth="1"/>
    <col min="13834" max="13834" width="15.85546875" style="12" customWidth="1"/>
    <col min="13835" max="13835" width="17.85546875" style="12" customWidth="1"/>
    <col min="13836" max="13836" width="22.140625" style="12" customWidth="1"/>
    <col min="13837" max="13837" width="15.42578125" style="12" bestFit="1" customWidth="1"/>
    <col min="13838" max="13838" width="18.42578125" style="12" customWidth="1"/>
    <col min="13839" max="14083" width="9" style="12" customWidth="1"/>
    <col min="14084" max="14084" width="5.42578125" style="12" customWidth="1"/>
    <col min="14085" max="14086" width="18" style="12" customWidth="1"/>
    <col min="14087" max="14087" width="17.42578125" style="12" customWidth="1"/>
    <col min="14088" max="14088" width="17.5703125" style="12" bestFit="1" customWidth="1"/>
    <col min="14089" max="14089" width="19.42578125" style="12" customWidth="1"/>
    <col min="14090" max="14090" width="15.85546875" style="12" customWidth="1"/>
    <col min="14091" max="14091" width="17.85546875" style="12" customWidth="1"/>
    <col min="14092" max="14092" width="22.140625" style="12" customWidth="1"/>
    <col min="14093" max="14093" width="15.42578125" style="12" bestFit="1" customWidth="1"/>
    <col min="14094" max="14094" width="18.42578125" style="12" customWidth="1"/>
    <col min="14095" max="14339" width="9" style="12" customWidth="1"/>
    <col min="14340" max="14340" width="5.42578125" style="12" customWidth="1"/>
    <col min="14341" max="14342" width="18" style="12" customWidth="1"/>
    <col min="14343" max="14343" width="17.42578125" style="12" customWidth="1"/>
    <col min="14344" max="14344" width="17.5703125" style="12" bestFit="1" customWidth="1"/>
    <col min="14345" max="14345" width="19.42578125" style="12" customWidth="1"/>
    <col min="14346" max="14346" width="15.85546875" style="12" customWidth="1"/>
    <col min="14347" max="14347" width="17.85546875" style="12" customWidth="1"/>
    <col min="14348" max="14348" width="22.140625" style="12" customWidth="1"/>
    <col min="14349" max="14349" width="15.42578125" style="12" bestFit="1" customWidth="1"/>
    <col min="14350" max="14350" width="18.42578125" style="12" customWidth="1"/>
    <col min="14351" max="14595" width="9" style="12" customWidth="1"/>
    <col min="14596" max="14596" width="5.42578125" style="12" customWidth="1"/>
    <col min="14597" max="14598" width="18" style="12" customWidth="1"/>
    <col min="14599" max="14599" width="17.42578125" style="12" customWidth="1"/>
    <col min="14600" max="14600" width="17.5703125" style="12" bestFit="1" customWidth="1"/>
    <col min="14601" max="14601" width="19.42578125" style="12" customWidth="1"/>
    <col min="14602" max="14602" width="15.85546875" style="12" customWidth="1"/>
    <col min="14603" max="14603" width="17.85546875" style="12" customWidth="1"/>
    <col min="14604" max="14604" width="22.140625" style="12" customWidth="1"/>
    <col min="14605" max="14605" width="15.42578125" style="12" bestFit="1" customWidth="1"/>
    <col min="14606" max="14606" width="18.42578125" style="12" customWidth="1"/>
    <col min="14607" max="14851" width="9" style="12" customWidth="1"/>
    <col min="14852" max="14852" width="5.42578125" style="12" customWidth="1"/>
    <col min="14853" max="14854" width="18" style="12" customWidth="1"/>
    <col min="14855" max="14855" width="17.42578125" style="12" customWidth="1"/>
    <col min="14856" max="14856" width="17.5703125" style="12" bestFit="1" customWidth="1"/>
    <col min="14857" max="14857" width="19.42578125" style="12" customWidth="1"/>
    <col min="14858" max="14858" width="15.85546875" style="12" customWidth="1"/>
    <col min="14859" max="14859" width="17.85546875" style="12" customWidth="1"/>
    <col min="14860" max="14860" width="22.140625" style="12" customWidth="1"/>
    <col min="14861" max="14861" width="15.42578125" style="12" bestFit="1" customWidth="1"/>
    <col min="14862" max="14862" width="18.42578125" style="12" customWidth="1"/>
    <col min="14863" max="15107" width="9" style="12" customWidth="1"/>
    <col min="15108" max="15108" width="5.42578125" style="12" customWidth="1"/>
    <col min="15109" max="15110" width="18" style="12" customWidth="1"/>
    <col min="15111" max="15111" width="17.42578125" style="12" customWidth="1"/>
    <col min="15112" max="15112" width="17.5703125" style="12" bestFit="1" customWidth="1"/>
    <col min="15113" max="15113" width="19.42578125" style="12" customWidth="1"/>
    <col min="15114" max="15114" width="15.85546875" style="12" customWidth="1"/>
    <col min="15115" max="15115" width="17.85546875" style="12" customWidth="1"/>
    <col min="15116" max="15116" width="22.140625" style="12" customWidth="1"/>
    <col min="15117" max="15117" width="15.42578125" style="12" bestFit="1" customWidth="1"/>
    <col min="15118" max="15118" width="18.42578125" style="12" customWidth="1"/>
    <col min="15119" max="15363" width="9" style="12" customWidth="1"/>
    <col min="15364" max="15364" width="5.42578125" style="12" customWidth="1"/>
    <col min="15365" max="15366" width="18" style="12" customWidth="1"/>
    <col min="15367" max="15367" width="17.42578125" style="12" customWidth="1"/>
    <col min="15368" max="15368" width="17.5703125" style="12" bestFit="1" customWidth="1"/>
    <col min="15369" max="15369" width="19.42578125" style="12" customWidth="1"/>
    <col min="15370" max="15370" width="15.85546875" style="12" customWidth="1"/>
    <col min="15371" max="15371" width="17.85546875" style="12" customWidth="1"/>
    <col min="15372" max="15372" width="22.140625" style="12" customWidth="1"/>
    <col min="15373" max="15373" width="15.42578125" style="12" bestFit="1" customWidth="1"/>
    <col min="15374" max="15374" width="18.42578125" style="12" customWidth="1"/>
    <col min="15375" max="15619" width="9" style="12" customWidth="1"/>
    <col min="15620" max="15620" width="5.42578125" style="12" customWidth="1"/>
    <col min="15621" max="15622" width="18" style="12" customWidth="1"/>
    <col min="15623" max="15623" width="17.42578125" style="12" customWidth="1"/>
    <col min="15624" max="15624" width="17.5703125" style="12" bestFit="1" customWidth="1"/>
    <col min="15625" max="15625" width="19.42578125" style="12" customWidth="1"/>
    <col min="15626" max="15626" width="15.85546875" style="12" customWidth="1"/>
    <col min="15627" max="15627" width="17.85546875" style="12" customWidth="1"/>
    <col min="15628" max="15628" width="22.140625" style="12" customWidth="1"/>
    <col min="15629" max="15629" width="15.42578125" style="12" bestFit="1" customWidth="1"/>
    <col min="15630" max="15630" width="18.42578125" style="12" customWidth="1"/>
    <col min="15631" max="15875" width="9" style="12" customWidth="1"/>
    <col min="15876" max="15876" width="5.42578125" style="12" customWidth="1"/>
    <col min="15877" max="15878" width="18" style="12" customWidth="1"/>
    <col min="15879" max="15879" width="17.42578125" style="12" customWidth="1"/>
    <col min="15880" max="15880" width="17.5703125" style="12" bestFit="1" customWidth="1"/>
    <col min="15881" max="15881" width="19.42578125" style="12" customWidth="1"/>
    <col min="15882" max="15882" width="15.85546875" style="12" customWidth="1"/>
    <col min="15883" max="15883" width="17.85546875" style="12" customWidth="1"/>
    <col min="15884" max="15884" width="22.140625" style="12" customWidth="1"/>
    <col min="15885" max="15885" width="15.42578125" style="12" bestFit="1" customWidth="1"/>
    <col min="15886" max="15886" width="18.42578125" style="12" customWidth="1"/>
    <col min="15887" max="16131" width="9" style="12" customWidth="1"/>
    <col min="16132" max="16132" width="5.42578125" style="12" customWidth="1"/>
    <col min="16133" max="16134" width="18" style="12" customWidth="1"/>
    <col min="16135" max="16135" width="17.42578125" style="12" customWidth="1"/>
    <col min="16136" max="16136" width="17.5703125" style="12" bestFit="1" customWidth="1"/>
    <col min="16137" max="16137" width="19.42578125" style="12" customWidth="1"/>
    <col min="16138" max="16138" width="15.85546875" style="12" customWidth="1"/>
    <col min="16139" max="16139" width="17.85546875" style="12" customWidth="1"/>
    <col min="16140" max="16140" width="22.140625" style="12" customWidth="1"/>
    <col min="16141" max="16141" width="15.42578125" style="12" bestFit="1" customWidth="1"/>
    <col min="16142" max="16142" width="18.42578125" style="12" customWidth="1"/>
    <col min="16143" max="16384" width="9" style="12" customWidth="1"/>
  </cols>
  <sheetData>
    <row r="1" spans="1:13">
      <c r="M1" s="16" t="s">
        <v>969</v>
      </c>
    </row>
    <row r="2" spans="1:13" customFormat="1" ht="20.25" customHeight="1">
      <c r="B2" s="359" t="s">
        <v>970</v>
      </c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</row>
    <row r="3" spans="1:13" customFormat="1" ht="6.75" customHeight="1">
      <c r="B3" s="301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3" customFormat="1" ht="7.5" customHeight="1">
      <c r="B4" s="302" t="s">
        <v>971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</row>
    <row r="5" spans="1:13" customFormat="1" ht="4.7" customHeight="1">
      <c r="B5" s="303" t="s">
        <v>972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6"/>
    </row>
    <row r="6" spans="1:13" customFormat="1" ht="16.5" customHeight="1" thickBot="1">
      <c r="B6" s="487" t="s">
        <v>973</v>
      </c>
      <c r="C6" s="487"/>
      <c r="D6" s="487"/>
      <c r="E6" s="487"/>
      <c r="F6" s="487"/>
      <c r="G6" s="487"/>
      <c r="H6" s="487"/>
      <c r="I6" s="487"/>
      <c r="J6" s="487"/>
      <c r="K6" s="487"/>
      <c r="L6" s="487"/>
      <c r="M6" s="487"/>
    </row>
    <row r="7" spans="1:13" customFormat="1" ht="20.25" customHeight="1" thickBot="1">
      <c r="A7" s="304"/>
      <c r="B7" s="496" t="s">
        <v>974</v>
      </c>
      <c r="C7" s="489" t="s">
        <v>975</v>
      </c>
      <c r="D7" s="493"/>
      <c r="E7" s="493"/>
      <c r="F7" s="490"/>
      <c r="G7" s="489" t="s">
        <v>733</v>
      </c>
      <c r="H7" s="490"/>
      <c r="I7" s="466" t="s">
        <v>976</v>
      </c>
      <c r="J7" s="466"/>
      <c r="K7" s="466"/>
      <c r="L7" s="466"/>
      <c r="M7" s="467"/>
    </row>
    <row r="8" spans="1:13" s="22" customFormat="1" ht="18" customHeight="1" thickBot="1">
      <c r="A8" s="305"/>
      <c r="B8" s="496"/>
      <c r="C8" s="491"/>
      <c r="D8" s="494"/>
      <c r="E8" s="494"/>
      <c r="F8" s="492"/>
      <c r="G8" s="491"/>
      <c r="H8" s="492"/>
      <c r="I8" s="396" t="s">
        <v>977</v>
      </c>
      <c r="J8" s="497"/>
      <c r="K8" s="396" t="s">
        <v>978</v>
      </c>
      <c r="L8" s="497"/>
      <c r="M8" s="397"/>
    </row>
    <row r="9" spans="1:13" s="22" customFormat="1" ht="95.25" customHeight="1" thickBot="1">
      <c r="A9" s="305"/>
      <c r="B9" s="494"/>
      <c r="C9" s="307" t="s">
        <v>979</v>
      </c>
      <c r="D9" s="308" t="s">
        <v>980</v>
      </c>
      <c r="E9" s="306" t="s">
        <v>981</v>
      </c>
      <c r="F9" s="191" t="s">
        <v>982</v>
      </c>
      <c r="G9" s="205" t="s">
        <v>983</v>
      </c>
      <c r="H9" s="306" t="s">
        <v>984</v>
      </c>
      <c r="I9" s="309" t="s">
        <v>985</v>
      </c>
      <c r="J9" s="308" t="s">
        <v>986</v>
      </c>
      <c r="K9" s="190" t="s">
        <v>987</v>
      </c>
      <c r="L9" s="310" t="s">
        <v>986</v>
      </c>
      <c r="M9" s="191" t="s">
        <v>988</v>
      </c>
    </row>
    <row r="10" spans="1:13" s="22" customFormat="1" ht="16.5" customHeight="1" thickBot="1">
      <c r="A10" s="305"/>
      <c r="B10" s="311" t="s">
        <v>989</v>
      </c>
      <c r="C10" s="78"/>
      <c r="D10" s="77"/>
      <c r="E10" s="97"/>
      <c r="F10" s="77"/>
      <c r="G10" s="98" t="s">
        <v>971</v>
      </c>
      <c r="H10" s="102">
        <v>570702</v>
      </c>
      <c r="I10" s="103">
        <v>0</v>
      </c>
      <c r="J10" s="102">
        <v>0</v>
      </c>
      <c r="K10" s="104"/>
      <c r="L10" s="105"/>
      <c r="M10" s="79"/>
    </row>
    <row r="11" spans="1:13" customFormat="1" ht="16.5" customHeight="1" thickBot="1">
      <c r="A11" s="304"/>
      <c r="B11" s="312" t="s">
        <v>990</v>
      </c>
      <c r="C11" s="78" t="s">
        <v>991</v>
      </c>
      <c r="D11" s="77" t="s">
        <v>992</v>
      </c>
      <c r="E11" s="78" t="s">
        <v>993</v>
      </c>
      <c r="F11" s="77" t="s">
        <v>994</v>
      </c>
      <c r="G11" s="98" t="s">
        <v>971</v>
      </c>
      <c r="H11" s="102">
        <v>2731830</v>
      </c>
      <c r="I11" s="103">
        <v>0</v>
      </c>
      <c r="J11" s="102">
        <v>248294</v>
      </c>
      <c r="K11" s="106"/>
      <c r="L11" s="107"/>
      <c r="M11" s="77"/>
    </row>
    <row r="12" spans="1:13" customFormat="1" ht="16.5" customHeight="1" thickBot="1">
      <c r="A12" s="304"/>
      <c r="B12" s="312" t="s">
        <v>995</v>
      </c>
      <c r="C12" s="78" t="s">
        <v>996</v>
      </c>
      <c r="D12" s="77" t="s">
        <v>997</v>
      </c>
      <c r="E12" s="78" t="s">
        <v>998</v>
      </c>
      <c r="F12" s="77" t="s">
        <v>999</v>
      </c>
      <c r="G12" s="98" t="s">
        <v>972</v>
      </c>
      <c r="H12" s="102">
        <v>5382184</v>
      </c>
      <c r="I12" s="103">
        <v>0</v>
      </c>
      <c r="J12" s="102">
        <v>0</v>
      </c>
      <c r="K12" s="106"/>
      <c r="L12" s="107"/>
      <c r="M12" s="77"/>
    </row>
    <row r="13" spans="1:13" customFormat="1" ht="16.5" customHeight="1" thickBot="1">
      <c r="A13" s="304"/>
      <c r="B13" s="312" t="s">
        <v>1000</v>
      </c>
      <c r="C13" s="78" t="s">
        <v>1001</v>
      </c>
      <c r="D13" s="77" t="s">
        <v>1002</v>
      </c>
      <c r="E13" s="78" t="s">
        <v>1003</v>
      </c>
      <c r="F13" s="77" t="s">
        <v>1004</v>
      </c>
      <c r="G13" s="98" t="s">
        <v>971</v>
      </c>
      <c r="H13" s="102">
        <v>1228903</v>
      </c>
      <c r="I13" s="103">
        <v>0</v>
      </c>
      <c r="J13" s="102">
        <v>61445</v>
      </c>
      <c r="K13" s="106"/>
      <c r="L13" s="107"/>
      <c r="M13" s="77"/>
    </row>
    <row r="14" spans="1:13" customFormat="1" ht="16.5" customHeight="1" thickBot="1">
      <c r="A14" s="304"/>
      <c r="B14" s="312"/>
      <c r="C14" s="78" t="s">
        <v>1005</v>
      </c>
      <c r="D14" s="77" t="s">
        <v>1006</v>
      </c>
      <c r="E14" s="78" t="s">
        <v>1007</v>
      </c>
      <c r="F14" s="77" t="s">
        <v>1008</v>
      </c>
      <c r="G14" s="98" t="s">
        <v>972</v>
      </c>
      <c r="H14" s="102">
        <v>0</v>
      </c>
      <c r="I14" s="103">
        <v>0</v>
      </c>
      <c r="J14" s="102">
        <v>0</v>
      </c>
      <c r="K14" s="106"/>
      <c r="L14" s="107"/>
      <c r="M14" s="77"/>
    </row>
    <row r="15" spans="1:13" customFormat="1" ht="16.5" customHeight="1">
      <c r="B15" s="485" t="s">
        <v>1009</v>
      </c>
      <c r="C15" s="485"/>
      <c r="D15" s="485"/>
      <c r="E15" s="485"/>
      <c r="F15" s="485"/>
      <c r="G15" s="485"/>
      <c r="H15" s="485"/>
      <c r="I15" s="485"/>
      <c r="J15" s="485"/>
      <c r="K15" s="485"/>
      <c r="L15" s="485"/>
      <c r="M15" s="485"/>
    </row>
    <row r="16" spans="1:13" customFormat="1" ht="16.5" customHeight="1">
      <c r="B16" s="313"/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</row>
    <row r="17" spans="1:16142">
      <c r="B17" s="486"/>
      <c r="C17" s="486"/>
      <c r="D17" s="486"/>
      <c r="E17" s="486"/>
      <c r="F17" s="486"/>
      <c r="G17" s="486"/>
      <c r="H17" s="486"/>
      <c r="I17" s="486"/>
      <c r="J17" s="486"/>
      <c r="K17" s="486"/>
      <c r="L17" s="18"/>
    </row>
    <row r="18" spans="1:16142" customFormat="1" ht="16.5" customHeight="1" thickBot="1">
      <c r="B18" s="487" t="s">
        <v>1010</v>
      </c>
      <c r="C18" s="487"/>
      <c r="D18" s="487"/>
      <c r="E18" s="487"/>
      <c r="F18" s="487"/>
      <c r="G18" s="487"/>
      <c r="H18" s="487"/>
      <c r="I18" s="487"/>
      <c r="J18" s="487"/>
    </row>
    <row r="19" spans="1:16142" s="22" customFormat="1" ht="15.75" customHeight="1">
      <c r="B19" s="404" t="s">
        <v>1011</v>
      </c>
      <c r="C19" s="489" t="s">
        <v>1012</v>
      </c>
      <c r="D19" s="490"/>
      <c r="E19" s="493" t="s">
        <v>1013</v>
      </c>
      <c r="F19" s="493"/>
      <c r="G19" s="493"/>
      <c r="H19" s="493"/>
      <c r="I19" s="493"/>
      <c r="J19" s="490"/>
    </row>
    <row r="20" spans="1:16142" s="22" customFormat="1" ht="8.25" customHeight="1" thickBot="1">
      <c r="B20" s="488"/>
      <c r="C20" s="491"/>
      <c r="D20" s="492"/>
      <c r="E20" s="494"/>
      <c r="F20" s="494"/>
      <c r="G20" s="494"/>
      <c r="H20" s="494"/>
      <c r="I20" s="494"/>
      <c r="J20" s="492"/>
      <c r="M20" s="300"/>
    </row>
    <row r="21" spans="1:16142" s="22" customFormat="1" ht="27" customHeight="1" thickBot="1">
      <c r="B21" s="405"/>
      <c r="C21" s="307" t="s">
        <v>822</v>
      </c>
      <c r="D21" s="314" t="s">
        <v>1014</v>
      </c>
      <c r="E21" s="188" t="s">
        <v>1015</v>
      </c>
      <c r="F21" s="495" t="s">
        <v>1016</v>
      </c>
      <c r="G21" s="466"/>
      <c r="H21" s="466"/>
      <c r="I21" s="466"/>
      <c r="J21" s="467"/>
    </row>
    <row r="22" spans="1:16142" s="22" customFormat="1" ht="16.5" customHeight="1" thickBot="1">
      <c r="B22" s="476" t="s">
        <v>989</v>
      </c>
      <c r="C22" s="108">
        <v>248294</v>
      </c>
      <c r="D22" s="101"/>
      <c r="E22" s="96" t="s">
        <v>992</v>
      </c>
      <c r="F22" s="478" t="s">
        <v>1021</v>
      </c>
      <c r="G22" s="479"/>
      <c r="H22" s="479"/>
      <c r="I22" s="479"/>
      <c r="J22" s="480"/>
    </row>
    <row r="23" spans="1:16142" s="22" customFormat="1" ht="16.5" customHeight="1" thickBot="1">
      <c r="B23" s="481"/>
      <c r="C23" s="315"/>
      <c r="D23" s="316" t="s">
        <v>1017</v>
      </c>
      <c r="E23" s="317"/>
      <c r="F23" s="318"/>
      <c r="G23" s="318"/>
      <c r="H23" s="318"/>
      <c r="I23" s="319"/>
      <c r="J23" s="320"/>
    </row>
    <row r="24" spans="1:16142" s="22" customFormat="1" ht="16.5" customHeight="1" thickBot="1">
      <c r="B24" s="476" t="s">
        <v>1000</v>
      </c>
      <c r="C24" s="108">
        <v>61445</v>
      </c>
      <c r="D24" s="80"/>
      <c r="E24" s="96" t="s">
        <v>1002</v>
      </c>
      <c r="F24" s="478" t="s">
        <v>1021</v>
      </c>
      <c r="G24" s="479"/>
      <c r="H24" s="479"/>
      <c r="I24" s="479"/>
      <c r="J24" s="480"/>
    </row>
    <row r="25" spans="1:16142" s="22" customFormat="1" ht="16.5" customHeight="1" thickBot="1">
      <c r="A25"/>
      <c r="B25" s="481"/>
      <c r="C25" s="315"/>
      <c r="D25" s="316" t="s">
        <v>1017</v>
      </c>
      <c r="E25" s="317"/>
      <c r="F25" s="318"/>
      <c r="G25" s="318"/>
      <c r="H25" s="318"/>
      <c r="I25" s="319"/>
      <c r="J25" s="320"/>
      <c r="L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</row>
    <row r="26" spans="1:16142" s="22" customFormat="1" ht="16.5" customHeight="1" thickBot="1">
      <c r="B26" s="476" t="s">
        <v>1018</v>
      </c>
      <c r="C26" s="108">
        <v>62000</v>
      </c>
      <c r="D26" s="80"/>
      <c r="E26" s="96" t="s">
        <v>1020</v>
      </c>
      <c r="F26" s="478" t="s">
        <v>1021</v>
      </c>
      <c r="G26" s="479"/>
      <c r="H26" s="479"/>
      <c r="I26" s="479"/>
      <c r="J26" s="480"/>
    </row>
    <row r="27" spans="1:16142" s="22" customFormat="1" ht="16.5" customHeight="1" thickBot="1">
      <c r="B27" s="481"/>
      <c r="C27" s="315"/>
      <c r="D27" s="316" t="s">
        <v>1017</v>
      </c>
      <c r="E27" s="317"/>
      <c r="F27" s="318"/>
      <c r="G27" s="318"/>
      <c r="H27" s="318"/>
      <c r="I27" s="319"/>
      <c r="J27" s="320"/>
    </row>
    <row r="28" spans="1:16142" s="22" customFormat="1" ht="16.5" customHeight="1" thickBot="1">
      <c r="B28" s="476"/>
      <c r="C28" s="108"/>
      <c r="D28" s="80"/>
      <c r="E28" s="96"/>
      <c r="F28" s="478"/>
      <c r="G28" s="479"/>
      <c r="H28" s="479"/>
      <c r="I28" s="479"/>
      <c r="J28" s="480"/>
    </row>
    <row r="29" spans="1:16142" s="22" customFormat="1" ht="16.5" customHeight="1" thickBot="1">
      <c r="B29" s="477"/>
      <c r="C29" s="315"/>
      <c r="D29" s="316" t="s">
        <v>1017</v>
      </c>
      <c r="E29" s="317"/>
      <c r="F29" s="318"/>
      <c r="G29" s="318"/>
      <c r="H29" s="318"/>
      <c r="I29" s="319"/>
      <c r="J29" s="320"/>
    </row>
    <row r="30" spans="1:16142" s="22" customFormat="1" ht="16.5" customHeight="1" thickBot="1">
      <c r="B30" s="476"/>
      <c r="C30" s="109"/>
      <c r="D30" s="99"/>
      <c r="E30" s="100"/>
      <c r="F30" s="482"/>
      <c r="G30" s="483"/>
      <c r="H30" s="483"/>
      <c r="I30" s="483"/>
      <c r="J30" s="484"/>
    </row>
    <row r="31" spans="1:16142" s="22" customFormat="1" ht="16.5" customHeight="1" thickBot="1">
      <c r="B31" s="481"/>
      <c r="C31" s="321"/>
      <c r="D31" s="316" t="s">
        <v>1017</v>
      </c>
      <c r="E31" s="317"/>
      <c r="F31" s="318"/>
      <c r="G31" s="318"/>
      <c r="H31" s="318"/>
      <c r="I31" s="319"/>
      <c r="J31" s="320"/>
    </row>
    <row r="33" spans="2:2">
      <c r="B33" s="12" t="s">
        <v>1019</v>
      </c>
    </row>
  </sheetData>
  <mergeCells count="25">
    <mergeCell ref="B2:M2"/>
    <mergeCell ref="B6:M6"/>
    <mergeCell ref="B7:B9"/>
    <mergeCell ref="C7:F8"/>
    <mergeCell ref="G7:H8"/>
    <mergeCell ref="I7:M7"/>
    <mergeCell ref="I8:J8"/>
    <mergeCell ref="K8:M8"/>
    <mergeCell ref="B15:M15"/>
    <mergeCell ref="B17:K17"/>
    <mergeCell ref="B18:J18"/>
    <mergeCell ref="B19:B21"/>
    <mergeCell ref="C19:D20"/>
    <mergeCell ref="E19:J20"/>
    <mergeCell ref="F21:J21"/>
    <mergeCell ref="B28:B29"/>
    <mergeCell ref="F28:J28"/>
    <mergeCell ref="B30:B31"/>
    <mergeCell ref="F30:J30"/>
    <mergeCell ref="B22:B23"/>
    <mergeCell ref="F22:J22"/>
    <mergeCell ref="B24:B25"/>
    <mergeCell ref="F24:J24"/>
    <mergeCell ref="B26:B27"/>
    <mergeCell ref="F26:J26"/>
  </mergeCells>
  <dataValidations count="1">
    <dataValidation type="list" allowBlank="1" showInputMessage="1" showErrorMessage="1" sqref="G10:G14">
      <formula1>$B$3:$B$5</formula1>
    </dataValidation>
  </dataValidations>
  <pageMargins left="0.19685039370078741" right="0.11811023622047245" top="0.15748031496062992" bottom="0.15748031496062992" header="0.31496062992125984" footer="0.31496062992125984"/>
  <pageSetup scale="6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B2"/>
  <sheetViews>
    <sheetView workbookViewId="0"/>
  </sheetViews>
  <sheetFormatPr defaultColWidth="9.140625" defaultRowHeight="15.75"/>
  <cols>
    <col min="1" max="1" width="9.140625" style="264" customWidth="1"/>
    <col min="2" max="2" width="170.7109375" style="264" customWidth="1"/>
    <col min="3" max="3" width="9.140625" style="264" customWidth="1"/>
    <col min="4" max="16384" width="9.140625" style="264"/>
  </cols>
  <sheetData>
    <row r="2" spans="2:2" ht="18.75">
      <c r="B2" s="181" t="s">
        <v>945</v>
      </c>
    </row>
  </sheetData>
  <pageMargins left="0.75" right="0.75" top="0.75" bottom="0.5" header="0.5" footer="0.75"/>
</worksheet>
</file>

<file path=xl/worksheets/sheet16.xml><?xml version="1.0" encoding="utf-8"?>
<worksheet xmlns="http://schemas.openxmlformats.org/spreadsheetml/2006/main" xmlns:r="http://schemas.openxmlformats.org/officeDocument/2006/relationships">
  <dimension ref="B2:I18"/>
  <sheetViews>
    <sheetView workbookViewId="0"/>
  </sheetViews>
  <sheetFormatPr defaultColWidth="9.140625" defaultRowHeight="15.75"/>
  <cols>
    <col min="1" max="1" width="9.140625" style="264" customWidth="1"/>
    <col min="2" max="2" width="45.7109375" style="264" customWidth="1"/>
    <col min="3" max="3" width="20.7109375" style="264" customWidth="1"/>
    <col min="4" max="4" width="25.7109375" style="264" customWidth="1"/>
    <col min="5" max="8" width="17.7109375" style="264" customWidth="1"/>
    <col min="9" max="9" width="35.7109375" style="264" customWidth="1"/>
    <col min="10" max="10" width="9.140625" style="264" customWidth="1"/>
    <col min="11" max="16384" width="9.140625" style="264"/>
  </cols>
  <sheetData>
    <row r="2" spans="2:9" ht="18.75">
      <c r="B2" s="509" t="s">
        <v>861</v>
      </c>
      <c r="C2" s="510"/>
      <c r="D2" s="510"/>
      <c r="E2" s="510"/>
      <c r="F2" s="510"/>
      <c r="G2" s="510"/>
      <c r="H2" s="510"/>
    </row>
    <row r="4" spans="2:9" customFormat="1" ht="30" customHeight="1">
      <c r="B4" s="500" t="s">
        <v>861</v>
      </c>
      <c r="C4" s="501"/>
      <c r="D4" s="502"/>
    </row>
    <row r="5" spans="2:9" customFormat="1" ht="45" customHeight="1">
      <c r="B5" s="503"/>
      <c r="C5" s="504"/>
      <c r="D5" s="505"/>
    </row>
    <row r="7" spans="2:9">
      <c r="B7" s="498" t="s">
        <v>862</v>
      </c>
      <c r="C7" s="498" t="s">
        <v>863</v>
      </c>
      <c r="D7" s="498" t="s">
        <v>864</v>
      </c>
      <c r="E7" s="500" t="s">
        <v>13</v>
      </c>
      <c r="F7" s="501"/>
      <c r="G7" s="501"/>
      <c r="H7" s="502"/>
      <c r="I7" s="498" t="s">
        <v>865</v>
      </c>
    </row>
    <row r="8" spans="2:9">
      <c r="B8" s="499"/>
      <c r="C8" s="499"/>
      <c r="D8" s="499"/>
      <c r="E8" s="274" t="s">
        <v>866</v>
      </c>
      <c r="F8" s="274" t="s">
        <v>867</v>
      </c>
      <c r="G8" s="274" t="s">
        <v>868</v>
      </c>
      <c r="H8" s="274" t="s">
        <v>869</v>
      </c>
      <c r="I8" s="499"/>
    </row>
    <row r="9" spans="2:9" ht="31.5">
      <c r="B9" s="275" t="s">
        <v>870</v>
      </c>
      <c r="C9" s="275" t="s">
        <v>871</v>
      </c>
      <c r="D9" s="276">
        <v>20000000</v>
      </c>
      <c r="E9" s="276"/>
      <c r="F9" s="276"/>
      <c r="G9" s="276"/>
      <c r="H9" s="276"/>
      <c r="I9" s="275" t="s">
        <v>872</v>
      </c>
    </row>
    <row r="10" spans="2:9" ht="31.5">
      <c r="B10" s="275" t="s">
        <v>873</v>
      </c>
      <c r="C10" s="275" t="s">
        <v>871</v>
      </c>
      <c r="D10" s="276">
        <v>1550000</v>
      </c>
      <c r="E10" s="276"/>
      <c r="F10" s="276"/>
      <c r="G10" s="276"/>
      <c r="H10" s="276"/>
      <c r="I10" s="275" t="s">
        <v>874</v>
      </c>
    </row>
    <row r="11" spans="2:9" ht="31.5">
      <c r="B11" s="275" t="s">
        <v>875</v>
      </c>
      <c r="C11" s="275" t="s">
        <v>871</v>
      </c>
      <c r="D11" s="276">
        <v>9500000</v>
      </c>
      <c r="E11" s="276"/>
      <c r="F11" s="276"/>
      <c r="G11" s="276"/>
      <c r="H11" s="276"/>
      <c r="I11" s="275" t="s">
        <v>876</v>
      </c>
    </row>
    <row r="12" spans="2:9" ht="47.25">
      <c r="B12" s="275" t="s">
        <v>877</v>
      </c>
      <c r="C12" s="275" t="s">
        <v>871</v>
      </c>
      <c r="D12" s="276">
        <v>32000000</v>
      </c>
      <c r="E12" s="276">
        <v>3365000</v>
      </c>
      <c r="F12" s="276"/>
      <c r="G12" s="276"/>
      <c r="H12" s="276"/>
      <c r="I12" s="275" t="s">
        <v>872</v>
      </c>
    </row>
    <row r="13" spans="2:9" ht="31.5">
      <c r="B13" s="275" t="s">
        <v>878</v>
      </c>
      <c r="C13" s="275" t="s">
        <v>871</v>
      </c>
      <c r="D13" s="276">
        <v>0</v>
      </c>
      <c r="E13" s="276"/>
      <c r="F13" s="276"/>
      <c r="G13" s="276"/>
      <c r="H13" s="276"/>
      <c r="I13" s="275" t="s">
        <v>872</v>
      </c>
    </row>
    <row r="15" spans="2:9" customFormat="1" ht="30" customHeight="1">
      <c r="B15" s="500" t="s">
        <v>879</v>
      </c>
      <c r="C15" s="501"/>
      <c r="D15" s="502"/>
    </row>
    <row r="16" spans="2:9" customFormat="1" ht="45" customHeight="1">
      <c r="B16" s="503" t="s">
        <v>880</v>
      </c>
      <c r="C16" s="504"/>
      <c r="D16" s="505"/>
    </row>
    <row r="17" spans="2:4" customFormat="1" ht="30" customHeight="1">
      <c r="B17" s="500" t="s">
        <v>881</v>
      </c>
      <c r="C17" s="501"/>
      <c r="D17" s="502"/>
    </row>
    <row r="18" spans="2:4" customFormat="1" ht="45" customHeight="1">
      <c r="B18" s="506"/>
      <c r="C18" s="507"/>
      <c r="D18" s="508"/>
    </row>
  </sheetData>
  <mergeCells count="12">
    <mergeCell ref="B2:H2"/>
    <mergeCell ref="B4:D4"/>
    <mergeCell ref="B5:D5"/>
    <mergeCell ref="B7:B8"/>
    <mergeCell ref="C7:C8"/>
    <mergeCell ref="D7:D8"/>
    <mergeCell ref="E7:H7"/>
    <mergeCell ref="I7:I8"/>
    <mergeCell ref="B15:D15"/>
    <mergeCell ref="B16:D16"/>
    <mergeCell ref="B17:D17"/>
    <mergeCell ref="B18:D18"/>
  </mergeCells>
  <pageMargins left="0.75" right="0.75" top="0.75" bottom="0.5" header="0.5" footer="0.75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/>
  </sheetViews>
  <sheetFormatPr defaultColWidth="9.140625" defaultRowHeight="15.75"/>
  <cols>
    <col min="1" max="1" width="9.140625" style="264" customWidth="1"/>
    <col min="2" max="2" width="170.7109375" style="264" customWidth="1"/>
    <col min="3" max="3" width="9.140625" style="264" customWidth="1"/>
    <col min="4" max="16384" width="9.140625" style="264"/>
  </cols>
  <sheetData/>
  <pageMargins left="0.75" right="0.75" top="0.75" bottom="0.5" header="0.5" footer="0.75"/>
</worksheet>
</file>

<file path=xl/worksheets/sheet18.xml><?xml version="1.0" encoding="utf-8"?>
<worksheet xmlns="http://schemas.openxmlformats.org/spreadsheetml/2006/main" xmlns:r="http://schemas.openxmlformats.org/officeDocument/2006/relationships">
  <dimension ref="A1:P33"/>
  <sheetViews>
    <sheetView topLeftCell="D1" workbookViewId="0">
      <selection activeCell="J20" sqref="J20"/>
    </sheetView>
  </sheetViews>
  <sheetFormatPr defaultColWidth="9.140625" defaultRowHeight="15.75"/>
  <cols>
    <col min="1" max="1" width="9.140625" style="264" customWidth="1"/>
    <col min="2" max="2" width="10.7109375" style="264" customWidth="1"/>
    <col min="3" max="3" width="50.7109375" style="264" customWidth="1"/>
    <col min="4" max="5" width="16.7109375" style="264" customWidth="1"/>
    <col min="6" max="7" width="17.7109375" style="264" customWidth="1"/>
    <col min="8" max="8" width="40.7109375" style="264" customWidth="1"/>
    <col min="9" max="9" width="21.7109375" style="264" customWidth="1"/>
    <col min="10" max="10" width="28.28515625" style="264" customWidth="1"/>
    <col min="11" max="11" width="21.7109375" style="264" customWidth="1"/>
    <col min="12" max="12" width="28.28515625" style="264" customWidth="1"/>
    <col min="13" max="13" width="21.7109375" style="264" customWidth="1"/>
    <col min="14" max="14" width="28.28515625" style="264" customWidth="1"/>
    <col min="15" max="15" width="21.7109375" style="264" customWidth="1"/>
    <col min="16" max="16" width="28.28515625" style="264" customWidth="1"/>
    <col min="17" max="17" width="9.140625" style="264" customWidth="1"/>
    <col min="18" max="16384" width="9.140625" style="264"/>
  </cols>
  <sheetData>
    <row r="1" spans="1:16">
      <c r="L1" s="264" t="s">
        <v>916</v>
      </c>
    </row>
    <row r="3" spans="1:16">
      <c r="A3" s="510" t="s">
        <v>917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</row>
    <row r="5" spans="1:16">
      <c r="P5" s="264" t="s">
        <v>643</v>
      </c>
    </row>
    <row r="6" spans="1:16">
      <c r="B6" s="498" t="s">
        <v>819</v>
      </c>
      <c r="C6" s="498" t="s">
        <v>918</v>
      </c>
      <c r="D6" s="498" t="s">
        <v>919</v>
      </c>
      <c r="E6" s="498" t="s">
        <v>920</v>
      </c>
      <c r="F6" s="498" t="s">
        <v>921</v>
      </c>
      <c r="G6" s="498" t="s">
        <v>922</v>
      </c>
      <c r="H6" s="527" t="s">
        <v>923</v>
      </c>
      <c r="I6" s="529" t="s">
        <v>924</v>
      </c>
      <c r="J6" s="515"/>
      <c r="K6" s="515"/>
      <c r="L6" s="515"/>
      <c r="M6" s="515"/>
      <c r="N6" s="515"/>
      <c r="O6" s="515"/>
      <c r="P6" s="516"/>
    </row>
    <row r="7" spans="1:16" customFormat="1" ht="46.9" customHeight="1">
      <c r="B7" s="499"/>
      <c r="C7" s="499"/>
      <c r="D7" s="499"/>
      <c r="E7" s="499"/>
      <c r="F7" s="499"/>
      <c r="G7" s="499"/>
      <c r="H7" s="528"/>
      <c r="I7" s="285" t="s">
        <v>925</v>
      </c>
      <c r="J7" s="285" t="s">
        <v>926</v>
      </c>
      <c r="K7" s="285" t="s">
        <v>927</v>
      </c>
      <c r="L7" s="285" t="s">
        <v>928</v>
      </c>
      <c r="M7" s="285" t="s">
        <v>929</v>
      </c>
      <c r="N7" s="285" t="s">
        <v>930</v>
      </c>
      <c r="O7" s="285" t="s">
        <v>931</v>
      </c>
      <c r="P7" s="285" t="s">
        <v>932</v>
      </c>
    </row>
    <row r="8" spans="1:16">
      <c r="B8" s="517" t="s">
        <v>646</v>
      </c>
      <c r="C8" s="520" t="s">
        <v>933</v>
      </c>
      <c r="D8" s="523">
        <v>2023</v>
      </c>
      <c r="E8" s="523">
        <v>2024</v>
      </c>
      <c r="F8" s="511">
        <v>32000000</v>
      </c>
      <c r="G8" s="511">
        <v>3365000</v>
      </c>
      <c r="H8" s="286" t="s">
        <v>934</v>
      </c>
      <c r="I8" s="287"/>
      <c r="J8" s="287"/>
      <c r="K8" s="287"/>
      <c r="L8" s="287"/>
      <c r="M8" s="287"/>
      <c r="N8" s="287"/>
      <c r="O8" s="287"/>
      <c r="P8" s="287"/>
    </row>
    <row r="9" spans="1:16">
      <c r="B9" s="518"/>
      <c r="C9" s="521"/>
      <c r="D9" s="524"/>
      <c r="E9" s="524"/>
      <c r="F9" s="512"/>
      <c r="G9" s="512"/>
      <c r="H9" s="286" t="s">
        <v>935</v>
      </c>
      <c r="I9" s="287">
        <v>24000000</v>
      </c>
      <c r="J9" s="287">
        <v>3365000</v>
      </c>
      <c r="K9" s="287">
        <v>24000000</v>
      </c>
      <c r="L9" s="287"/>
      <c r="M9" s="287">
        <v>24000000000</v>
      </c>
      <c r="N9" s="287"/>
      <c r="O9" s="287">
        <v>24000000000</v>
      </c>
      <c r="P9" s="287"/>
    </row>
    <row r="10" spans="1:16">
      <c r="B10" s="518"/>
      <c r="C10" s="521"/>
      <c r="D10" s="524"/>
      <c r="E10" s="524"/>
      <c r="F10" s="512"/>
      <c r="G10" s="512"/>
      <c r="H10" s="286" t="s">
        <v>818</v>
      </c>
      <c r="I10" s="287"/>
      <c r="J10" s="287"/>
      <c r="K10" s="287"/>
      <c r="L10" s="287"/>
      <c r="M10" s="287"/>
      <c r="N10" s="287"/>
      <c r="O10" s="287"/>
      <c r="P10" s="287"/>
    </row>
    <row r="11" spans="1:16">
      <c r="B11" s="518"/>
      <c r="C11" s="521"/>
      <c r="D11" s="524"/>
      <c r="E11" s="524"/>
      <c r="F11" s="512"/>
      <c r="G11" s="512"/>
      <c r="H11" s="286" t="s">
        <v>936</v>
      </c>
      <c r="I11" s="287"/>
      <c r="J11" s="287"/>
      <c r="K11" s="287"/>
      <c r="L11" s="287"/>
      <c r="M11" s="287"/>
      <c r="N11" s="287"/>
      <c r="O11" s="287"/>
      <c r="P11" s="287"/>
    </row>
    <row r="12" spans="1:16">
      <c r="B12" s="519"/>
      <c r="C12" s="522"/>
      <c r="D12" s="525"/>
      <c r="E12" s="525"/>
      <c r="F12" s="513"/>
      <c r="G12" s="513"/>
      <c r="H12" s="286" t="s">
        <v>937</v>
      </c>
      <c r="I12" s="287">
        <v>24000000</v>
      </c>
      <c r="J12" s="287"/>
      <c r="K12" s="287">
        <v>24000000</v>
      </c>
      <c r="L12" s="287"/>
      <c r="M12" s="287">
        <v>24000000000</v>
      </c>
      <c r="N12" s="287"/>
      <c r="O12" s="287">
        <v>24000000000</v>
      </c>
      <c r="P12" s="287"/>
    </row>
    <row r="13" spans="1:16">
      <c r="B13" s="517" t="s">
        <v>648</v>
      </c>
      <c r="C13" s="520" t="s">
        <v>938</v>
      </c>
      <c r="D13" s="523">
        <v>2023</v>
      </c>
      <c r="E13" s="523">
        <v>2025</v>
      </c>
      <c r="F13" s="511">
        <v>20000000</v>
      </c>
      <c r="G13" s="511"/>
      <c r="H13" s="286" t="s">
        <v>934</v>
      </c>
      <c r="I13" s="287"/>
      <c r="J13" s="287"/>
      <c r="K13" s="287"/>
      <c r="L13" s="287"/>
      <c r="M13" s="287"/>
      <c r="N13" s="287"/>
      <c r="O13" s="287"/>
      <c r="P13" s="287"/>
    </row>
    <row r="14" spans="1:16">
      <c r="B14" s="518"/>
      <c r="C14" s="521"/>
      <c r="D14" s="524"/>
      <c r="E14" s="524"/>
      <c r="F14" s="512"/>
      <c r="G14" s="512"/>
      <c r="H14" s="286" t="s">
        <v>935</v>
      </c>
      <c r="I14" s="287">
        <v>20000000</v>
      </c>
      <c r="J14" s="287"/>
      <c r="K14" s="287">
        <v>20000000</v>
      </c>
      <c r="L14" s="287"/>
      <c r="M14" s="287">
        <v>20000000000</v>
      </c>
      <c r="N14" s="287"/>
      <c r="O14" s="287">
        <v>20000000000</v>
      </c>
      <c r="P14" s="287"/>
    </row>
    <row r="15" spans="1:16">
      <c r="B15" s="518"/>
      <c r="C15" s="521"/>
      <c r="D15" s="524"/>
      <c r="E15" s="524"/>
      <c r="F15" s="512"/>
      <c r="G15" s="512"/>
      <c r="H15" s="286" t="s">
        <v>818</v>
      </c>
      <c r="I15" s="287"/>
      <c r="J15" s="287"/>
      <c r="K15" s="287"/>
      <c r="L15" s="287"/>
      <c r="M15" s="287"/>
      <c r="N15" s="287"/>
      <c r="O15" s="287"/>
      <c r="P15" s="287"/>
    </row>
    <row r="16" spans="1:16">
      <c r="B16" s="518"/>
      <c r="C16" s="521"/>
      <c r="D16" s="524"/>
      <c r="E16" s="524"/>
      <c r="F16" s="512"/>
      <c r="G16" s="512"/>
      <c r="H16" s="286" t="s">
        <v>936</v>
      </c>
      <c r="I16" s="287"/>
      <c r="J16" s="287"/>
      <c r="K16" s="287"/>
      <c r="L16" s="287"/>
      <c r="M16" s="287"/>
      <c r="N16" s="287"/>
      <c r="O16" s="287"/>
      <c r="P16" s="287"/>
    </row>
    <row r="17" spans="2:16">
      <c r="B17" s="519"/>
      <c r="C17" s="522"/>
      <c r="D17" s="525"/>
      <c r="E17" s="525"/>
      <c r="F17" s="513"/>
      <c r="G17" s="513"/>
      <c r="H17" s="286" t="s">
        <v>937</v>
      </c>
      <c r="I17" s="287">
        <v>20000000</v>
      </c>
      <c r="J17" s="287"/>
      <c r="K17" s="287">
        <v>20000000</v>
      </c>
      <c r="L17" s="287"/>
      <c r="M17" s="287">
        <v>20000000000</v>
      </c>
      <c r="N17" s="287"/>
      <c r="O17" s="287">
        <v>20000000000</v>
      </c>
      <c r="P17" s="287"/>
    </row>
    <row r="18" spans="2:16">
      <c r="B18" s="517" t="s">
        <v>650</v>
      </c>
      <c r="C18" s="520" t="s">
        <v>878</v>
      </c>
      <c r="D18" s="523">
        <v>2023</v>
      </c>
      <c r="E18" s="523">
        <v>2025</v>
      </c>
      <c r="F18" s="511">
        <v>8000000</v>
      </c>
      <c r="G18" s="511"/>
      <c r="H18" s="286" t="s">
        <v>934</v>
      </c>
      <c r="I18" s="287"/>
      <c r="J18" s="287"/>
      <c r="K18" s="287"/>
      <c r="L18" s="287"/>
      <c r="M18" s="287"/>
      <c r="N18" s="287"/>
      <c r="O18" s="287"/>
      <c r="P18" s="287"/>
    </row>
    <row r="19" spans="2:16">
      <c r="B19" s="518"/>
      <c r="C19" s="521"/>
      <c r="D19" s="524"/>
      <c r="E19" s="524"/>
      <c r="F19" s="512"/>
      <c r="G19" s="512"/>
      <c r="H19" s="286" t="s">
        <v>935</v>
      </c>
      <c r="I19" s="287">
        <v>0</v>
      </c>
      <c r="J19" s="287"/>
      <c r="K19" s="287">
        <v>8000000</v>
      </c>
      <c r="L19" s="287"/>
      <c r="M19" s="287">
        <v>8000000000</v>
      </c>
      <c r="N19" s="287"/>
      <c r="O19" s="287">
        <v>8000000000</v>
      </c>
      <c r="P19" s="287"/>
    </row>
    <row r="20" spans="2:16">
      <c r="B20" s="518"/>
      <c r="C20" s="521"/>
      <c r="D20" s="524"/>
      <c r="E20" s="524"/>
      <c r="F20" s="512"/>
      <c r="G20" s="512"/>
      <c r="H20" s="286" t="s">
        <v>818</v>
      </c>
      <c r="I20" s="287"/>
      <c r="J20" s="287"/>
      <c r="K20" s="287"/>
      <c r="L20" s="287"/>
      <c r="M20" s="287"/>
      <c r="N20" s="287"/>
      <c r="O20" s="287"/>
      <c r="P20" s="287"/>
    </row>
    <row r="21" spans="2:16">
      <c r="B21" s="518"/>
      <c r="C21" s="521"/>
      <c r="D21" s="524"/>
      <c r="E21" s="524"/>
      <c r="F21" s="512"/>
      <c r="G21" s="512"/>
      <c r="H21" s="286" t="s">
        <v>936</v>
      </c>
      <c r="I21" s="287"/>
      <c r="J21" s="287"/>
      <c r="K21" s="287"/>
      <c r="L21" s="287"/>
      <c r="M21" s="287"/>
      <c r="N21" s="287"/>
      <c r="O21" s="287"/>
      <c r="P21" s="287"/>
    </row>
    <row r="22" spans="2:16">
      <c r="B22" s="519"/>
      <c r="C22" s="522"/>
      <c r="D22" s="525"/>
      <c r="E22" s="525"/>
      <c r="F22" s="513"/>
      <c r="G22" s="513"/>
      <c r="H22" s="286" t="s">
        <v>937</v>
      </c>
      <c r="I22" s="287">
        <v>0</v>
      </c>
      <c r="J22" s="287"/>
      <c r="K22" s="287">
        <v>8000000</v>
      </c>
      <c r="L22" s="287"/>
      <c r="M22" s="287">
        <v>8000000000</v>
      </c>
      <c r="N22" s="287"/>
      <c r="O22" s="287">
        <v>8000000000</v>
      </c>
      <c r="P22" s="287"/>
    </row>
    <row r="23" spans="2:16">
      <c r="B23" s="517" t="s">
        <v>652</v>
      </c>
      <c r="C23" s="520" t="s">
        <v>875</v>
      </c>
      <c r="D23" s="523">
        <v>2022</v>
      </c>
      <c r="E23" s="523">
        <v>2025</v>
      </c>
      <c r="F23" s="511">
        <v>1000000</v>
      </c>
      <c r="G23" s="511"/>
      <c r="H23" s="286" t="s">
        <v>934</v>
      </c>
      <c r="I23" s="287"/>
      <c r="J23" s="287"/>
      <c r="K23" s="287"/>
      <c r="L23" s="287"/>
      <c r="M23" s="287"/>
      <c r="N23" s="287"/>
      <c r="O23" s="287"/>
      <c r="P23" s="287"/>
    </row>
    <row r="24" spans="2:16">
      <c r="B24" s="518"/>
      <c r="C24" s="521"/>
      <c r="D24" s="524"/>
      <c r="E24" s="524"/>
      <c r="F24" s="512"/>
      <c r="G24" s="512"/>
      <c r="H24" s="286" t="s">
        <v>935</v>
      </c>
      <c r="I24" s="287"/>
      <c r="J24" s="287"/>
      <c r="K24" s="287"/>
      <c r="L24" s="287"/>
      <c r="M24" s="287"/>
      <c r="N24" s="287"/>
      <c r="O24" s="287"/>
      <c r="P24" s="287"/>
    </row>
    <row r="25" spans="2:16">
      <c r="B25" s="518"/>
      <c r="C25" s="521"/>
      <c r="D25" s="524"/>
      <c r="E25" s="524"/>
      <c r="F25" s="512"/>
      <c r="G25" s="512"/>
      <c r="H25" s="286" t="s">
        <v>818</v>
      </c>
      <c r="I25" s="287"/>
      <c r="J25" s="287"/>
      <c r="K25" s="287"/>
      <c r="L25" s="287"/>
      <c r="M25" s="287"/>
      <c r="N25" s="287"/>
      <c r="O25" s="287"/>
      <c r="P25" s="287"/>
    </row>
    <row r="26" spans="2:16">
      <c r="B26" s="518"/>
      <c r="C26" s="521"/>
      <c r="D26" s="524"/>
      <c r="E26" s="524"/>
      <c r="F26" s="512"/>
      <c r="G26" s="512"/>
      <c r="H26" s="286" t="s">
        <v>936</v>
      </c>
      <c r="I26" s="287">
        <v>1000000</v>
      </c>
      <c r="J26" s="287">
        <v>468825</v>
      </c>
      <c r="K26" s="287">
        <v>1000000</v>
      </c>
      <c r="L26" s="287"/>
      <c r="M26" s="287">
        <v>1000000000</v>
      </c>
      <c r="N26" s="287"/>
      <c r="O26" s="287">
        <v>1000000000</v>
      </c>
      <c r="P26" s="287"/>
    </row>
    <row r="27" spans="2:16">
      <c r="B27" s="519"/>
      <c r="C27" s="522"/>
      <c r="D27" s="525"/>
      <c r="E27" s="525"/>
      <c r="F27" s="513"/>
      <c r="G27" s="513"/>
      <c r="H27" s="286" t="s">
        <v>937</v>
      </c>
      <c r="I27" s="287">
        <v>1000000</v>
      </c>
      <c r="J27" s="287"/>
      <c r="K27" s="287">
        <v>1000000</v>
      </c>
      <c r="L27" s="287"/>
      <c r="M27" s="287">
        <v>1000000000</v>
      </c>
      <c r="N27" s="287"/>
      <c r="O27" s="287">
        <v>1000000000</v>
      </c>
      <c r="P27" s="287"/>
    </row>
    <row r="28" spans="2:16">
      <c r="B28" s="517" t="s">
        <v>813</v>
      </c>
      <c r="C28" s="520" t="s">
        <v>939</v>
      </c>
      <c r="D28" s="523">
        <v>2019</v>
      </c>
      <c r="E28" s="523">
        <v>2025</v>
      </c>
      <c r="F28" s="511">
        <v>8000000</v>
      </c>
      <c r="G28" s="511"/>
      <c r="H28" s="286" t="s">
        <v>934</v>
      </c>
      <c r="I28" s="287"/>
      <c r="J28" s="287"/>
      <c r="K28" s="287"/>
      <c r="L28" s="287"/>
      <c r="M28" s="287"/>
      <c r="N28" s="287"/>
      <c r="O28" s="287"/>
      <c r="P28" s="287"/>
    </row>
    <row r="29" spans="2:16">
      <c r="B29" s="518"/>
      <c r="C29" s="521"/>
      <c r="D29" s="524"/>
      <c r="E29" s="524"/>
      <c r="F29" s="512"/>
      <c r="G29" s="512"/>
      <c r="H29" s="286" t="s">
        <v>935</v>
      </c>
      <c r="I29" s="287"/>
      <c r="J29" s="287"/>
      <c r="K29" s="287"/>
      <c r="L29" s="287"/>
      <c r="M29" s="287"/>
      <c r="N29" s="287"/>
      <c r="O29" s="287"/>
      <c r="P29" s="287"/>
    </row>
    <row r="30" spans="2:16">
      <c r="B30" s="518"/>
      <c r="C30" s="521"/>
      <c r="D30" s="524"/>
      <c r="E30" s="524"/>
      <c r="F30" s="512"/>
      <c r="G30" s="512"/>
      <c r="H30" s="286" t="s">
        <v>818</v>
      </c>
      <c r="I30" s="287"/>
      <c r="J30" s="287"/>
      <c r="K30" s="287"/>
      <c r="L30" s="287"/>
      <c r="M30" s="287"/>
      <c r="N30" s="287"/>
      <c r="O30" s="287"/>
      <c r="P30" s="287"/>
    </row>
    <row r="31" spans="2:16">
      <c r="B31" s="518"/>
      <c r="C31" s="521"/>
      <c r="D31" s="524"/>
      <c r="E31" s="524"/>
      <c r="F31" s="512"/>
      <c r="G31" s="512"/>
      <c r="H31" s="286" t="s">
        <v>936</v>
      </c>
      <c r="I31" s="287">
        <v>480000</v>
      </c>
      <c r="J31" s="287"/>
      <c r="K31" s="287">
        <v>480000</v>
      </c>
      <c r="L31" s="287"/>
      <c r="M31" s="287">
        <v>480000000</v>
      </c>
      <c r="N31" s="287"/>
      <c r="O31" s="287">
        <v>480000000</v>
      </c>
      <c r="P31" s="287"/>
    </row>
    <row r="32" spans="2:16">
      <c r="B32" s="519"/>
      <c r="C32" s="522"/>
      <c r="D32" s="525"/>
      <c r="E32" s="525"/>
      <c r="F32" s="513"/>
      <c r="G32" s="513"/>
      <c r="H32" s="286" t="s">
        <v>937</v>
      </c>
      <c r="I32" s="287">
        <v>480000</v>
      </c>
      <c r="J32" s="287"/>
      <c r="K32" s="287">
        <v>480000</v>
      </c>
      <c r="L32" s="287"/>
      <c r="M32" s="287">
        <v>480000000</v>
      </c>
      <c r="N32" s="287"/>
      <c r="O32" s="287">
        <v>480000000</v>
      </c>
      <c r="P32" s="287"/>
    </row>
    <row r="33" spans="2:16">
      <c r="B33" s="514" t="s">
        <v>940</v>
      </c>
      <c r="C33" s="515"/>
      <c r="D33" s="515"/>
      <c r="E33" s="516"/>
      <c r="F33" s="288">
        <v>69000000000</v>
      </c>
      <c r="G33" s="288">
        <v>3365000</v>
      </c>
      <c r="I33" s="288">
        <v>45480000</v>
      </c>
      <c r="J33" s="288">
        <v>3833825</v>
      </c>
      <c r="K33" s="288">
        <v>53480000</v>
      </c>
      <c r="L33" s="288">
        <v>0</v>
      </c>
      <c r="M33" s="288">
        <v>53480000000</v>
      </c>
      <c r="N33" s="288">
        <v>0</v>
      </c>
      <c r="O33" s="288">
        <v>53480000000</v>
      </c>
      <c r="P33" s="288">
        <v>0</v>
      </c>
    </row>
  </sheetData>
  <mergeCells count="40">
    <mergeCell ref="A3:L3"/>
    <mergeCell ref="B6:B7"/>
    <mergeCell ref="C6:C7"/>
    <mergeCell ref="D6:D7"/>
    <mergeCell ref="E6:E7"/>
    <mergeCell ref="F6:F7"/>
    <mergeCell ref="G6:G7"/>
    <mergeCell ref="H6:H7"/>
    <mergeCell ref="I6:P6"/>
    <mergeCell ref="G8:G12"/>
    <mergeCell ref="B13:B17"/>
    <mergeCell ref="C13:C17"/>
    <mergeCell ref="D13:D17"/>
    <mergeCell ref="E13:E17"/>
    <mergeCell ref="F13:F17"/>
    <mergeCell ref="G13:G17"/>
    <mergeCell ref="B8:B12"/>
    <mergeCell ref="C8:C12"/>
    <mergeCell ref="D8:D12"/>
    <mergeCell ref="E8:E12"/>
    <mergeCell ref="F8:F12"/>
    <mergeCell ref="G18:G22"/>
    <mergeCell ref="B23:B27"/>
    <mergeCell ref="C23:C27"/>
    <mergeCell ref="D23:D27"/>
    <mergeCell ref="E23:E27"/>
    <mergeCell ref="F23:F27"/>
    <mergeCell ref="G23:G27"/>
    <mergeCell ref="B18:B22"/>
    <mergeCell ref="C18:C22"/>
    <mergeCell ref="D18:D22"/>
    <mergeCell ref="E18:E22"/>
    <mergeCell ref="F18:F22"/>
    <mergeCell ref="G28:G32"/>
    <mergeCell ref="B33:E33"/>
    <mergeCell ref="B28:B32"/>
    <mergeCell ref="C28:C32"/>
    <mergeCell ref="D28:D32"/>
    <mergeCell ref="E28:E32"/>
    <mergeCell ref="F28:F32"/>
  </mergeCells>
  <pageMargins left="0.74803149606299213" right="0.74803149606299213" top="0.74803149606299213" bottom="0.51181102362204722" header="0.51181102362204722" footer="0.74803149606299213"/>
  <pageSetup paperSize="9" scale="7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B2:G30"/>
  <sheetViews>
    <sheetView workbookViewId="0"/>
  </sheetViews>
  <sheetFormatPr defaultColWidth="9.140625" defaultRowHeight="15"/>
  <cols>
    <col min="1" max="1" width="9.140625" style="180" customWidth="1"/>
    <col min="2" max="2" width="30.7109375" style="180" customWidth="1"/>
    <col min="3" max="7" width="17.7109375" style="180" customWidth="1"/>
    <col min="8" max="8" width="9.140625" style="180" customWidth="1"/>
    <col min="9" max="16384" width="9.140625" style="180"/>
  </cols>
  <sheetData>
    <row r="2" spans="2:7" ht="18.75">
      <c r="B2" s="181" t="s">
        <v>720</v>
      </c>
    </row>
    <row r="4" spans="2:7">
      <c r="B4" s="534" t="s">
        <v>721</v>
      </c>
      <c r="C4" s="535"/>
      <c r="D4" s="535"/>
      <c r="E4" s="535"/>
      <c r="F4" s="535"/>
      <c r="G4" s="536"/>
    </row>
    <row r="5" spans="2:7">
      <c r="B5" s="537"/>
      <c r="C5" s="538"/>
      <c r="D5" s="538"/>
      <c r="E5" s="538"/>
      <c r="F5" s="538"/>
      <c r="G5" s="539"/>
    </row>
    <row r="7" spans="2:7">
      <c r="B7" s="540"/>
      <c r="C7" s="542" t="s">
        <v>722</v>
      </c>
      <c r="D7" s="530" t="s">
        <v>723</v>
      </c>
      <c r="E7" s="531"/>
      <c r="F7" s="531"/>
      <c r="G7" s="532"/>
    </row>
    <row r="8" spans="2:7">
      <c r="B8" s="541"/>
      <c r="C8" s="543"/>
      <c r="D8" s="182" t="s">
        <v>724</v>
      </c>
      <c r="E8" s="182" t="s">
        <v>725</v>
      </c>
      <c r="F8" s="182" t="s">
        <v>726</v>
      </c>
      <c r="G8" s="182" t="s">
        <v>727</v>
      </c>
    </row>
    <row r="9" spans="2:7">
      <c r="B9" s="183" t="s">
        <v>728</v>
      </c>
      <c r="C9" s="184">
        <v>605442</v>
      </c>
      <c r="D9" s="184"/>
      <c r="E9" s="184"/>
      <c r="F9" s="184"/>
      <c r="G9" s="184"/>
    </row>
    <row r="10" spans="2:7">
      <c r="B10" s="183" t="s">
        <v>729</v>
      </c>
      <c r="C10" s="184">
        <v>612738</v>
      </c>
      <c r="D10" s="184"/>
      <c r="E10" s="184"/>
      <c r="F10" s="184"/>
      <c r="G10" s="184"/>
    </row>
    <row r="11" spans="2:7">
      <c r="B11" s="183" t="s">
        <v>730</v>
      </c>
      <c r="C11" s="184">
        <v>79100</v>
      </c>
      <c r="D11" s="184"/>
      <c r="E11" s="184"/>
      <c r="F11" s="184"/>
      <c r="G11" s="184"/>
    </row>
    <row r="12" spans="2:7">
      <c r="B12" s="183" t="s">
        <v>731</v>
      </c>
      <c r="C12" s="184">
        <v>78096</v>
      </c>
      <c r="D12" s="184"/>
      <c r="E12" s="184"/>
      <c r="F12" s="184"/>
      <c r="G12" s="184"/>
    </row>
    <row r="13" spans="2:7">
      <c r="B13" s="183" t="s">
        <v>732</v>
      </c>
      <c r="C13" s="184">
        <v>1004</v>
      </c>
      <c r="D13" s="184"/>
      <c r="E13" s="184"/>
      <c r="F13" s="184"/>
      <c r="G13" s="184"/>
    </row>
    <row r="14" spans="2:7">
      <c r="B14" s="183" t="s">
        <v>733</v>
      </c>
      <c r="C14" s="184">
        <v>904</v>
      </c>
      <c r="D14" s="184"/>
      <c r="E14" s="184"/>
      <c r="F14" s="184"/>
      <c r="G14" s="184"/>
    </row>
    <row r="15" spans="2:7">
      <c r="B15" s="183" t="s">
        <v>734</v>
      </c>
      <c r="C15" s="184">
        <v>15</v>
      </c>
      <c r="D15" s="184"/>
      <c r="E15" s="184"/>
      <c r="F15" s="184"/>
      <c r="G15" s="184"/>
    </row>
    <row r="16" spans="2:7">
      <c r="B16" s="183" t="s">
        <v>735</v>
      </c>
      <c r="C16" s="184">
        <v>87167</v>
      </c>
      <c r="D16" s="184"/>
      <c r="E16" s="184"/>
      <c r="F16" s="184"/>
      <c r="G16" s="184"/>
    </row>
    <row r="17" spans="2:7">
      <c r="B17" s="183" t="s">
        <v>736</v>
      </c>
      <c r="C17" s="184">
        <v>40000</v>
      </c>
      <c r="D17" s="184"/>
      <c r="E17" s="184"/>
      <c r="F17" s="184"/>
      <c r="G17" s="184"/>
    </row>
    <row r="18" spans="2:7">
      <c r="B18" s="183" t="s">
        <v>737</v>
      </c>
      <c r="C18" s="184">
        <v>7524</v>
      </c>
      <c r="D18" s="184"/>
      <c r="E18" s="184"/>
      <c r="F18" s="184"/>
      <c r="G18" s="184"/>
    </row>
    <row r="19" spans="2:7">
      <c r="B19" s="183" t="s">
        <v>738</v>
      </c>
      <c r="C19" s="184">
        <v>0.16</v>
      </c>
      <c r="D19" s="184"/>
      <c r="E19" s="184"/>
      <c r="F19" s="184"/>
      <c r="G19" s="184"/>
    </row>
    <row r="20" spans="2:7">
      <c r="B20" s="183" t="s">
        <v>739</v>
      </c>
      <c r="C20" s="184">
        <v>0.16</v>
      </c>
      <c r="D20" s="184"/>
      <c r="E20" s="184"/>
      <c r="F20" s="184"/>
      <c r="G20" s="184"/>
    </row>
    <row r="21" spans="2:7">
      <c r="B21" s="183" t="s">
        <v>740</v>
      </c>
      <c r="C21" s="184">
        <v>1036</v>
      </c>
      <c r="D21" s="184"/>
      <c r="E21" s="184"/>
      <c r="F21" s="184"/>
      <c r="G21" s="184"/>
    </row>
    <row r="22" spans="2:7">
      <c r="B22" s="183" t="s">
        <v>741</v>
      </c>
      <c r="C22" s="184">
        <v>1.2</v>
      </c>
      <c r="D22" s="184"/>
      <c r="E22" s="184"/>
      <c r="F22" s="184"/>
      <c r="G22" s="184"/>
    </row>
    <row r="23" spans="2:7">
      <c r="B23" s="183" t="s">
        <v>742</v>
      </c>
      <c r="C23" s="184">
        <v>139.41</v>
      </c>
      <c r="D23" s="184"/>
      <c r="E23" s="184"/>
      <c r="F23" s="184"/>
      <c r="G23" s="184"/>
    </row>
    <row r="24" spans="2:7" ht="30">
      <c r="B24" s="183" t="s">
        <v>743</v>
      </c>
      <c r="C24" s="184">
        <v>53.57</v>
      </c>
      <c r="D24" s="184"/>
      <c r="E24" s="184"/>
      <c r="F24" s="184"/>
      <c r="G24" s="184"/>
    </row>
    <row r="25" spans="2:7" ht="30">
      <c r="B25" s="183" t="s">
        <v>744</v>
      </c>
      <c r="C25" s="184"/>
      <c r="D25" s="184"/>
      <c r="E25" s="184"/>
      <c r="F25" s="184"/>
      <c r="G25" s="184"/>
    </row>
    <row r="26" spans="2:7" ht="30">
      <c r="B26" s="183" t="s">
        <v>745</v>
      </c>
      <c r="C26" s="184"/>
      <c r="D26" s="184"/>
      <c r="E26" s="184"/>
      <c r="F26" s="184"/>
      <c r="G26" s="184"/>
    </row>
    <row r="27" spans="2:7">
      <c r="B27" s="183" t="s">
        <v>746</v>
      </c>
      <c r="C27" s="184"/>
      <c r="D27" s="184"/>
      <c r="E27" s="184"/>
      <c r="F27" s="184"/>
      <c r="G27" s="184"/>
    </row>
    <row r="29" spans="2:7" customFormat="1" ht="30" customHeight="1">
      <c r="B29" s="530" t="s">
        <v>747</v>
      </c>
      <c r="C29" s="531"/>
      <c r="D29" s="531"/>
      <c r="E29" s="531"/>
      <c r="F29" s="531"/>
      <c r="G29" s="532"/>
    </row>
    <row r="30" spans="2:7" customFormat="1" ht="79.900000000000006" customHeight="1">
      <c r="B30" s="533"/>
      <c r="C30" s="533"/>
      <c r="D30" s="533"/>
      <c r="E30" s="533"/>
      <c r="F30" s="533"/>
      <c r="G30" s="533"/>
    </row>
  </sheetData>
  <mergeCells count="7">
    <mergeCell ref="B29:G29"/>
    <mergeCell ref="B30:G30"/>
    <mergeCell ref="B4:G4"/>
    <mergeCell ref="B5:G5"/>
    <mergeCell ref="B7:B8"/>
    <mergeCell ref="C7:C8"/>
    <mergeCell ref="D7:G7"/>
  </mergeCell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19</vt:i4>
      </vt:variant>
    </vt:vector>
  </HeadingPairs>
  <TitlesOfParts>
    <vt:vector size="38" baseType="lpstr">
      <vt:lpstr>Naslovna strana</vt:lpstr>
      <vt:lpstr>Биланс успеха</vt:lpstr>
      <vt:lpstr>Биланс стања</vt:lpstr>
      <vt:lpstr>Извештај о новчаним токовима</vt:lpstr>
      <vt:lpstr>Зараде </vt:lpstr>
      <vt:lpstr>Запослени</vt:lpstr>
      <vt:lpstr>Запослени (МИН-МАХ)</vt:lpstr>
      <vt:lpstr>Приходи из буџета</vt:lpstr>
      <vt:lpstr>Субвенције</vt:lpstr>
      <vt:lpstr>Донације</vt:lpstr>
      <vt:lpstr>Кредити</vt:lpstr>
      <vt:lpstr>Готовина</vt:lpstr>
      <vt:lpstr>Пот, обавезе и суд. спорови</vt:lpstr>
      <vt:lpstr>Добит - нови</vt:lpstr>
      <vt:lpstr>Osnov izvestaja</vt:lpstr>
      <vt:lpstr>Objasnjenje aktivnosti</vt:lpstr>
      <vt:lpstr>Narativni opis</vt:lpstr>
      <vt:lpstr>Извештај о инвестицијама</vt:lpstr>
      <vt:lpstr>Zakljucci i napomene</vt:lpstr>
      <vt:lpstr>'Narativni opis'!Print_Area</vt:lpstr>
      <vt:lpstr>'Naslovna strana'!Print_Area</vt:lpstr>
      <vt:lpstr>'Objasnjenje aktivnosti'!Print_Area</vt:lpstr>
      <vt:lpstr>'Osnov izvestaja'!Print_Area</vt:lpstr>
      <vt:lpstr>'Zakljucci i napomene'!Print_Area</vt:lpstr>
      <vt:lpstr>'Биланс стања'!Print_Area</vt:lpstr>
      <vt:lpstr>'Биланс успеха'!Print_Area</vt:lpstr>
      <vt:lpstr>Готовина!Print_Area</vt:lpstr>
      <vt:lpstr>'Добит - нови'!Print_Area</vt:lpstr>
      <vt:lpstr>Донације!Print_Area</vt:lpstr>
      <vt:lpstr>Запослени!Print_Area</vt:lpstr>
      <vt:lpstr>'Запослени (МИН-МАХ)'!Print_Area</vt:lpstr>
      <vt:lpstr>'Зараде '!Print_Area</vt:lpstr>
      <vt:lpstr>'Извештај о инвестицијама'!Print_Area</vt:lpstr>
      <vt:lpstr>'Извештај о новчаним токовима'!Print_Area</vt:lpstr>
      <vt:lpstr>Кредити!Print_Area</vt:lpstr>
      <vt:lpstr>'Пот, обавезе и суд. спорови'!Print_Area</vt:lpstr>
      <vt:lpstr>'Приходи из буџета'!Print_Area</vt:lpstr>
      <vt:lpstr>Субвенције!Print_Area</vt:lpstr>
    </vt:vector>
  </TitlesOfParts>
  <Company>Trezor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PC</cp:lastModifiedBy>
  <cp:lastPrinted>2023-05-15T06:56:29Z</cp:lastPrinted>
  <dcterms:created xsi:type="dcterms:W3CDTF">2013-03-12T08:27:17Z</dcterms:created>
  <dcterms:modified xsi:type="dcterms:W3CDTF">2023-05-15T07:06:16Z</dcterms:modified>
</cp:coreProperties>
</file>